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20" windowHeight="7710"/>
  </bookViews>
  <sheets>
    <sheet name="Model" sheetId="5" r:id="rId1"/>
  </sheets>
  <calcPr calcId="145621"/>
</workbook>
</file>

<file path=xl/calcChain.xml><?xml version="1.0" encoding="utf-8"?>
<calcChain xmlns="http://schemas.openxmlformats.org/spreadsheetml/2006/main">
  <c r="N204" i="5" l="1"/>
  <c r="N205" i="5"/>
  <c r="R2" i="5"/>
  <c r="O204" i="5" s="1"/>
  <c r="R1" i="5"/>
  <c r="N7" i="5"/>
  <c r="P204" i="5" l="1"/>
  <c r="O6" i="5"/>
  <c r="O205" i="5"/>
  <c r="P205" i="5" s="1"/>
  <c r="Q205" i="5" s="1"/>
  <c r="N206" i="5"/>
  <c r="Q204" i="5"/>
  <c r="O201" i="5"/>
  <c r="O197" i="5"/>
  <c r="O193" i="5"/>
  <c r="O189" i="5"/>
  <c r="O185" i="5"/>
  <c r="O181" i="5"/>
  <c r="O177" i="5"/>
  <c r="O173" i="5"/>
  <c r="O169" i="5"/>
  <c r="O165" i="5"/>
  <c r="O161" i="5"/>
  <c r="O157" i="5"/>
  <c r="O153" i="5"/>
  <c r="O149" i="5"/>
  <c r="O145" i="5"/>
  <c r="O141" i="5"/>
  <c r="O137" i="5"/>
  <c r="O133" i="5"/>
  <c r="O129" i="5"/>
  <c r="O125" i="5"/>
  <c r="O121" i="5"/>
  <c r="O117" i="5"/>
  <c r="O113" i="5"/>
  <c r="O109" i="5"/>
  <c r="O105" i="5"/>
  <c r="O101" i="5"/>
  <c r="O97" i="5"/>
  <c r="O93" i="5"/>
  <c r="O89" i="5"/>
  <c r="O85" i="5"/>
  <c r="O81" i="5"/>
  <c r="O77" i="5"/>
  <c r="O73" i="5"/>
  <c r="O69" i="5"/>
  <c r="O65" i="5"/>
  <c r="O61" i="5"/>
  <c r="O57" i="5"/>
  <c r="O53" i="5"/>
  <c r="O49" i="5"/>
  <c r="O45" i="5"/>
  <c r="O41" i="5"/>
  <c r="O37" i="5"/>
  <c r="O33" i="5"/>
  <c r="O29" i="5"/>
  <c r="O25" i="5"/>
  <c r="O21" i="5"/>
  <c r="O17" i="5"/>
  <c r="O13" i="5"/>
  <c r="O9" i="5"/>
  <c r="O200" i="5"/>
  <c r="O196" i="5"/>
  <c r="O192" i="5"/>
  <c r="O188" i="5"/>
  <c r="O184" i="5"/>
  <c r="O180" i="5"/>
  <c r="O176" i="5"/>
  <c r="O172" i="5"/>
  <c r="O168" i="5"/>
  <c r="O164" i="5"/>
  <c r="O160" i="5"/>
  <c r="O156" i="5"/>
  <c r="O152" i="5"/>
  <c r="O148" i="5"/>
  <c r="O144" i="5"/>
  <c r="O140" i="5"/>
  <c r="O136" i="5"/>
  <c r="O132" i="5"/>
  <c r="O128" i="5"/>
  <c r="O124" i="5"/>
  <c r="O120" i="5"/>
  <c r="O116" i="5"/>
  <c r="O112" i="5"/>
  <c r="O108" i="5"/>
  <c r="O104" i="5"/>
  <c r="O100" i="5"/>
  <c r="O96" i="5"/>
  <c r="O92" i="5"/>
  <c r="O88" i="5"/>
  <c r="O84" i="5"/>
  <c r="O80" i="5"/>
  <c r="O76" i="5"/>
  <c r="O72" i="5"/>
  <c r="O68" i="5"/>
  <c r="O64" i="5"/>
  <c r="O60" i="5"/>
  <c r="O56" i="5"/>
  <c r="O52" i="5"/>
  <c r="O48" i="5"/>
  <c r="O44" i="5"/>
  <c r="O40" i="5"/>
  <c r="O36" i="5"/>
  <c r="O32" i="5"/>
  <c r="O28" i="5"/>
  <c r="O24" i="5"/>
  <c r="O20" i="5"/>
  <c r="O16" i="5"/>
  <c r="O12" i="5"/>
  <c r="O8" i="5"/>
  <c r="O203" i="5"/>
  <c r="O199" i="5"/>
  <c r="O195" i="5"/>
  <c r="O191" i="5"/>
  <c r="O187" i="5"/>
  <c r="O183" i="5"/>
  <c r="O179" i="5"/>
  <c r="O175" i="5"/>
  <c r="O171" i="5"/>
  <c r="O167" i="5"/>
  <c r="O163" i="5"/>
  <c r="O159" i="5"/>
  <c r="O155" i="5"/>
  <c r="O151" i="5"/>
  <c r="O147" i="5"/>
  <c r="O143" i="5"/>
  <c r="O139" i="5"/>
  <c r="O135" i="5"/>
  <c r="O131" i="5"/>
  <c r="O127" i="5"/>
  <c r="O123" i="5"/>
  <c r="O119" i="5"/>
  <c r="O115" i="5"/>
  <c r="O111" i="5"/>
  <c r="O107" i="5"/>
  <c r="O103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11" i="5"/>
  <c r="O7" i="5"/>
  <c r="P7" i="5" s="1"/>
  <c r="Q7" i="5" s="1"/>
  <c r="O202" i="5"/>
  <c r="O198" i="5"/>
  <c r="O194" i="5"/>
  <c r="O190" i="5"/>
  <c r="O186" i="5"/>
  <c r="O182" i="5"/>
  <c r="O178" i="5"/>
  <c r="O174" i="5"/>
  <c r="O170" i="5"/>
  <c r="O166" i="5"/>
  <c r="O162" i="5"/>
  <c r="O158" i="5"/>
  <c r="O154" i="5"/>
  <c r="O150" i="5"/>
  <c r="O146" i="5"/>
  <c r="O142" i="5"/>
  <c r="O138" i="5"/>
  <c r="O134" i="5"/>
  <c r="O130" i="5"/>
  <c r="O126" i="5"/>
  <c r="O122" i="5"/>
  <c r="O118" i="5"/>
  <c r="O114" i="5"/>
  <c r="O110" i="5"/>
  <c r="O106" i="5"/>
  <c r="O102" i="5"/>
  <c r="O98" i="5"/>
  <c r="O94" i="5"/>
  <c r="O90" i="5"/>
  <c r="O86" i="5"/>
  <c r="O82" i="5"/>
  <c r="O78" i="5"/>
  <c r="O74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10" i="5"/>
  <c r="P6" i="5"/>
  <c r="Q6" i="5" s="1"/>
  <c r="N8" i="5"/>
  <c r="P5" i="5"/>
  <c r="Q5" i="5" s="1"/>
  <c r="O206" i="5" l="1"/>
  <c r="P206" i="5" s="1"/>
  <c r="Q206" i="5" s="1"/>
  <c r="N207" i="5"/>
  <c r="N9" i="5"/>
  <c r="P8" i="5"/>
  <c r="Q8" i="5" s="1"/>
  <c r="N208" i="5" l="1"/>
  <c r="O207" i="5"/>
  <c r="P207" i="5" s="1"/>
  <c r="Q207" i="5" s="1"/>
  <c r="N10" i="5"/>
  <c r="P9" i="5"/>
  <c r="Q9" i="5" s="1"/>
  <c r="O208" i="5" l="1"/>
  <c r="P208" i="5" s="1"/>
  <c r="Q208" i="5" s="1"/>
  <c r="N209" i="5"/>
  <c r="N11" i="5"/>
  <c r="P10" i="5"/>
  <c r="Q10" i="5" s="1"/>
  <c r="N210" i="5" l="1"/>
  <c r="O209" i="5"/>
  <c r="P209" i="5" s="1"/>
  <c r="Q209" i="5" s="1"/>
  <c r="N12" i="5"/>
  <c r="P11" i="5"/>
  <c r="Q11" i="5" s="1"/>
  <c r="O210" i="5" l="1"/>
  <c r="P210" i="5" s="1"/>
  <c r="Q210" i="5" s="1"/>
  <c r="N211" i="5"/>
  <c r="N13" i="5"/>
  <c r="P12" i="5"/>
  <c r="Q12" i="5" s="1"/>
  <c r="N212" i="5" l="1"/>
  <c r="O211" i="5"/>
  <c r="P211" i="5" s="1"/>
  <c r="Q211" i="5" s="1"/>
  <c r="N14" i="5"/>
  <c r="P13" i="5"/>
  <c r="Q13" i="5" s="1"/>
  <c r="O212" i="5" l="1"/>
  <c r="P212" i="5" s="1"/>
  <c r="Q212" i="5" s="1"/>
  <c r="N213" i="5"/>
  <c r="N15" i="5"/>
  <c r="P14" i="5"/>
  <c r="Q14" i="5" s="1"/>
  <c r="N214" i="5" l="1"/>
  <c r="O213" i="5"/>
  <c r="P213" i="5" s="1"/>
  <c r="Q213" i="5" s="1"/>
  <c r="N16" i="5"/>
  <c r="P15" i="5"/>
  <c r="Q15" i="5" s="1"/>
  <c r="O214" i="5" l="1"/>
  <c r="P214" i="5" s="1"/>
  <c r="Q214" i="5" s="1"/>
  <c r="N215" i="5"/>
  <c r="N17" i="5"/>
  <c r="P16" i="5"/>
  <c r="Q16" i="5" s="1"/>
  <c r="N216" i="5" l="1"/>
  <c r="O215" i="5"/>
  <c r="P215" i="5" s="1"/>
  <c r="Q215" i="5" s="1"/>
  <c r="N18" i="5"/>
  <c r="P17" i="5"/>
  <c r="Q17" i="5" s="1"/>
  <c r="O216" i="5" l="1"/>
  <c r="P216" i="5" s="1"/>
  <c r="Q216" i="5" s="1"/>
  <c r="N217" i="5"/>
  <c r="N19" i="5"/>
  <c r="P18" i="5"/>
  <c r="Q18" i="5" s="1"/>
  <c r="N218" i="5" l="1"/>
  <c r="O217" i="5"/>
  <c r="P217" i="5" s="1"/>
  <c r="Q217" i="5" s="1"/>
  <c r="N20" i="5"/>
  <c r="P19" i="5"/>
  <c r="Q19" i="5" s="1"/>
  <c r="O218" i="5" l="1"/>
  <c r="P218" i="5" s="1"/>
  <c r="Q218" i="5" s="1"/>
  <c r="N219" i="5"/>
  <c r="N21" i="5"/>
  <c r="P20" i="5"/>
  <c r="Q20" i="5" s="1"/>
  <c r="N220" i="5" l="1"/>
  <c r="O219" i="5"/>
  <c r="P219" i="5" s="1"/>
  <c r="Q219" i="5" s="1"/>
  <c r="N22" i="5"/>
  <c r="P21" i="5"/>
  <c r="Q21" i="5" s="1"/>
  <c r="O220" i="5" l="1"/>
  <c r="P220" i="5" s="1"/>
  <c r="Q220" i="5" s="1"/>
  <c r="N221" i="5"/>
  <c r="N23" i="5"/>
  <c r="P22" i="5"/>
  <c r="Q22" i="5" s="1"/>
  <c r="N222" i="5" l="1"/>
  <c r="O221" i="5"/>
  <c r="P221" i="5" s="1"/>
  <c r="Q221" i="5" s="1"/>
  <c r="N24" i="5"/>
  <c r="P23" i="5"/>
  <c r="Q23" i="5" s="1"/>
  <c r="O222" i="5" l="1"/>
  <c r="P222" i="5" s="1"/>
  <c r="Q222" i="5" s="1"/>
  <c r="N223" i="5"/>
  <c r="N25" i="5"/>
  <c r="P24" i="5"/>
  <c r="Q24" i="5" s="1"/>
  <c r="N224" i="5" l="1"/>
  <c r="O223" i="5"/>
  <c r="P223" i="5" s="1"/>
  <c r="Q223" i="5" s="1"/>
  <c r="N26" i="5"/>
  <c r="P25" i="5"/>
  <c r="Q25" i="5" s="1"/>
  <c r="O224" i="5" l="1"/>
  <c r="P224" i="5" s="1"/>
  <c r="Q224" i="5" s="1"/>
  <c r="N225" i="5"/>
  <c r="N27" i="5"/>
  <c r="P26" i="5"/>
  <c r="Q26" i="5" s="1"/>
  <c r="N226" i="5" l="1"/>
  <c r="O225" i="5"/>
  <c r="P225" i="5" s="1"/>
  <c r="Q225" i="5" s="1"/>
  <c r="N28" i="5"/>
  <c r="P27" i="5"/>
  <c r="Q27" i="5" s="1"/>
  <c r="O226" i="5" l="1"/>
  <c r="P226" i="5" s="1"/>
  <c r="Q226" i="5" s="1"/>
  <c r="N227" i="5"/>
  <c r="N29" i="5"/>
  <c r="P28" i="5"/>
  <c r="Q28" i="5" s="1"/>
  <c r="N228" i="5" l="1"/>
  <c r="O227" i="5"/>
  <c r="P227" i="5" s="1"/>
  <c r="Q227" i="5" s="1"/>
  <c r="N30" i="5"/>
  <c r="P29" i="5"/>
  <c r="Q29" i="5" s="1"/>
  <c r="O228" i="5" l="1"/>
  <c r="P228" i="5" s="1"/>
  <c r="Q228" i="5" s="1"/>
  <c r="N229" i="5"/>
  <c r="N31" i="5"/>
  <c r="P30" i="5"/>
  <c r="Q30" i="5" s="1"/>
  <c r="N230" i="5" l="1"/>
  <c r="O229" i="5"/>
  <c r="P229" i="5" s="1"/>
  <c r="Q229" i="5" s="1"/>
  <c r="N32" i="5"/>
  <c r="P31" i="5"/>
  <c r="Q31" i="5" s="1"/>
  <c r="O230" i="5" l="1"/>
  <c r="P230" i="5" s="1"/>
  <c r="Q230" i="5" s="1"/>
  <c r="N231" i="5"/>
  <c r="N33" i="5"/>
  <c r="P32" i="5"/>
  <c r="Q32" i="5" s="1"/>
  <c r="N232" i="5" l="1"/>
  <c r="O231" i="5"/>
  <c r="P231" i="5" s="1"/>
  <c r="Q231" i="5" s="1"/>
  <c r="N34" i="5"/>
  <c r="P33" i="5"/>
  <c r="Q33" i="5" s="1"/>
  <c r="O232" i="5" l="1"/>
  <c r="P232" i="5" s="1"/>
  <c r="Q232" i="5" s="1"/>
  <c r="N233" i="5"/>
  <c r="N35" i="5"/>
  <c r="P34" i="5"/>
  <c r="Q34" i="5" s="1"/>
  <c r="N234" i="5" l="1"/>
  <c r="O233" i="5"/>
  <c r="P233" i="5" s="1"/>
  <c r="Q233" i="5" s="1"/>
  <c r="N36" i="5"/>
  <c r="P35" i="5"/>
  <c r="Q35" i="5" s="1"/>
  <c r="O234" i="5" l="1"/>
  <c r="P234" i="5" s="1"/>
  <c r="Q234" i="5" s="1"/>
  <c r="N235" i="5"/>
  <c r="N37" i="5"/>
  <c r="P36" i="5"/>
  <c r="Q36" i="5" s="1"/>
  <c r="N236" i="5" l="1"/>
  <c r="O235" i="5"/>
  <c r="P235" i="5" s="1"/>
  <c r="Q235" i="5" s="1"/>
  <c r="N38" i="5"/>
  <c r="P37" i="5"/>
  <c r="Q37" i="5" s="1"/>
  <c r="O236" i="5" l="1"/>
  <c r="P236" i="5" s="1"/>
  <c r="Q236" i="5" s="1"/>
  <c r="N237" i="5"/>
  <c r="N39" i="5"/>
  <c r="P38" i="5"/>
  <c r="Q38" i="5" s="1"/>
  <c r="N238" i="5" l="1"/>
  <c r="O237" i="5"/>
  <c r="P237" i="5" s="1"/>
  <c r="Q237" i="5" s="1"/>
  <c r="N40" i="5"/>
  <c r="P39" i="5"/>
  <c r="Q39" i="5" s="1"/>
  <c r="O238" i="5" l="1"/>
  <c r="P238" i="5" s="1"/>
  <c r="Q238" i="5" s="1"/>
  <c r="N239" i="5"/>
  <c r="N41" i="5"/>
  <c r="P40" i="5"/>
  <c r="Q40" i="5" s="1"/>
  <c r="N240" i="5" l="1"/>
  <c r="O239" i="5"/>
  <c r="P239" i="5" s="1"/>
  <c r="Q239" i="5" s="1"/>
  <c r="N42" i="5"/>
  <c r="P41" i="5"/>
  <c r="Q41" i="5" s="1"/>
  <c r="O240" i="5" l="1"/>
  <c r="P240" i="5" s="1"/>
  <c r="Q240" i="5" s="1"/>
  <c r="N241" i="5"/>
  <c r="N43" i="5"/>
  <c r="P42" i="5"/>
  <c r="Q42" i="5" s="1"/>
  <c r="N242" i="5" l="1"/>
  <c r="O241" i="5"/>
  <c r="P241" i="5" s="1"/>
  <c r="Q241" i="5" s="1"/>
  <c r="N44" i="5"/>
  <c r="P43" i="5"/>
  <c r="Q43" i="5" s="1"/>
  <c r="O242" i="5" l="1"/>
  <c r="P242" i="5" s="1"/>
  <c r="Q242" i="5" s="1"/>
  <c r="N243" i="5"/>
  <c r="N45" i="5"/>
  <c r="P44" i="5"/>
  <c r="Q44" i="5" s="1"/>
  <c r="N244" i="5" l="1"/>
  <c r="O243" i="5"/>
  <c r="P243" i="5" s="1"/>
  <c r="Q243" i="5" s="1"/>
  <c r="N46" i="5"/>
  <c r="P45" i="5"/>
  <c r="Q45" i="5" s="1"/>
  <c r="O244" i="5" l="1"/>
  <c r="P244" i="5" s="1"/>
  <c r="Q244" i="5" s="1"/>
  <c r="N245" i="5"/>
  <c r="N47" i="5"/>
  <c r="P46" i="5"/>
  <c r="Q46" i="5" s="1"/>
  <c r="N246" i="5" l="1"/>
  <c r="O245" i="5"/>
  <c r="P245" i="5" s="1"/>
  <c r="Q245" i="5" s="1"/>
  <c r="N48" i="5"/>
  <c r="P47" i="5"/>
  <c r="Q47" i="5" s="1"/>
  <c r="O246" i="5" l="1"/>
  <c r="P246" i="5" s="1"/>
  <c r="Q246" i="5" s="1"/>
  <c r="N247" i="5"/>
  <c r="N49" i="5"/>
  <c r="P48" i="5"/>
  <c r="Q48" i="5" s="1"/>
  <c r="N248" i="5" l="1"/>
  <c r="O247" i="5"/>
  <c r="P247" i="5" s="1"/>
  <c r="Q247" i="5" s="1"/>
  <c r="N50" i="5"/>
  <c r="P49" i="5"/>
  <c r="Q49" i="5" s="1"/>
  <c r="O248" i="5" l="1"/>
  <c r="P248" i="5" s="1"/>
  <c r="Q248" i="5" s="1"/>
  <c r="N249" i="5"/>
  <c r="N51" i="5"/>
  <c r="P50" i="5"/>
  <c r="Q50" i="5" s="1"/>
  <c r="N250" i="5" l="1"/>
  <c r="O249" i="5"/>
  <c r="P249" i="5" s="1"/>
  <c r="Q249" i="5" s="1"/>
  <c r="N52" i="5"/>
  <c r="P51" i="5"/>
  <c r="Q51" i="5" s="1"/>
  <c r="O250" i="5" l="1"/>
  <c r="P250" i="5" s="1"/>
  <c r="Q250" i="5" s="1"/>
  <c r="N251" i="5"/>
  <c r="N53" i="5"/>
  <c r="P52" i="5"/>
  <c r="Q52" i="5" s="1"/>
  <c r="N252" i="5" l="1"/>
  <c r="O251" i="5"/>
  <c r="P251" i="5" s="1"/>
  <c r="Q251" i="5" s="1"/>
  <c r="N54" i="5"/>
  <c r="P53" i="5"/>
  <c r="Q53" i="5" s="1"/>
  <c r="O252" i="5" l="1"/>
  <c r="P252" i="5" s="1"/>
  <c r="Q252" i="5" s="1"/>
  <c r="N253" i="5"/>
  <c r="N55" i="5"/>
  <c r="P54" i="5"/>
  <c r="Q54" i="5" s="1"/>
  <c r="N254" i="5" l="1"/>
  <c r="O253" i="5"/>
  <c r="P253" i="5" s="1"/>
  <c r="Q253" i="5" s="1"/>
  <c r="N56" i="5"/>
  <c r="P55" i="5"/>
  <c r="Q55" i="5" s="1"/>
  <c r="O254" i="5" l="1"/>
  <c r="P254" i="5" s="1"/>
  <c r="Q254" i="5" s="1"/>
  <c r="N255" i="5"/>
  <c r="N57" i="5"/>
  <c r="P56" i="5"/>
  <c r="Q56" i="5" s="1"/>
  <c r="N256" i="5" l="1"/>
  <c r="O255" i="5"/>
  <c r="P255" i="5" s="1"/>
  <c r="Q255" i="5" s="1"/>
  <c r="N58" i="5"/>
  <c r="P57" i="5"/>
  <c r="Q57" i="5" s="1"/>
  <c r="O256" i="5" l="1"/>
  <c r="P256" i="5" s="1"/>
  <c r="Q256" i="5" s="1"/>
  <c r="N257" i="5"/>
  <c r="N59" i="5"/>
  <c r="P58" i="5"/>
  <c r="Q58" i="5" s="1"/>
  <c r="N258" i="5" l="1"/>
  <c r="O257" i="5"/>
  <c r="P257" i="5" s="1"/>
  <c r="Q257" i="5" s="1"/>
  <c r="N60" i="5"/>
  <c r="P59" i="5"/>
  <c r="Q59" i="5" s="1"/>
  <c r="O258" i="5" l="1"/>
  <c r="P258" i="5" s="1"/>
  <c r="Q258" i="5" s="1"/>
  <c r="N259" i="5"/>
  <c r="N61" i="5"/>
  <c r="P60" i="5"/>
  <c r="Q60" i="5" s="1"/>
  <c r="N260" i="5" l="1"/>
  <c r="O259" i="5"/>
  <c r="P259" i="5" s="1"/>
  <c r="Q259" i="5" s="1"/>
  <c r="N62" i="5"/>
  <c r="P61" i="5"/>
  <c r="Q61" i="5" s="1"/>
  <c r="O260" i="5" l="1"/>
  <c r="P260" i="5" s="1"/>
  <c r="Q260" i="5" s="1"/>
  <c r="N261" i="5"/>
  <c r="N63" i="5"/>
  <c r="P62" i="5"/>
  <c r="Q62" i="5" s="1"/>
  <c r="N262" i="5" l="1"/>
  <c r="O261" i="5"/>
  <c r="P261" i="5" s="1"/>
  <c r="Q261" i="5" s="1"/>
  <c r="N64" i="5"/>
  <c r="P63" i="5"/>
  <c r="Q63" i="5" s="1"/>
  <c r="O262" i="5" l="1"/>
  <c r="P262" i="5" s="1"/>
  <c r="Q262" i="5" s="1"/>
  <c r="N263" i="5"/>
  <c r="N65" i="5"/>
  <c r="P64" i="5"/>
  <c r="Q64" i="5" s="1"/>
  <c r="N264" i="5" l="1"/>
  <c r="O263" i="5"/>
  <c r="P263" i="5" s="1"/>
  <c r="Q263" i="5" s="1"/>
  <c r="N66" i="5"/>
  <c r="P65" i="5"/>
  <c r="Q65" i="5" s="1"/>
  <c r="O264" i="5" l="1"/>
  <c r="P264" i="5" s="1"/>
  <c r="Q264" i="5" s="1"/>
  <c r="N265" i="5"/>
  <c r="N67" i="5"/>
  <c r="P66" i="5"/>
  <c r="Q66" i="5" s="1"/>
  <c r="N266" i="5" l="1"/>
  <c r="O265" i="5"/>
  <c r="P265" i="5" s="1"/>
  <c r="Q265" i="5" s="1"/>
  <c r="N68" i="5"/>
  <c r="P67" i="5"/>
  <c r="Q67" i="5" s="1"/>
  <c r="O266" i="5" l="1"/>
  <c r="P266" i="5" s="1"/>
  <c r="Q266" i="5" s="1"/>
  <c r="N267" i="5"/>
  <c r="N69" i="5"/>
  <c r="P68" i="5"/>
  <c r="Q68" i="5" s="1"/>
  <c r="N268" i="5" l="1"/>
  <c r="O267" i="5"/>
  <c r="P267" i="5" s="1"/>
  <c r="Q267" i="5" s="1"/>
  <c r="N70" i="5"/>
  <c r="P69" i="5"/>
  <c r="Q69" i="5" s="1"/>
  <c r="O268" i="5" l="1"/>
  <c r="P268" i="5" s="1"/>
  <c r="Q268" i="5" s="1"/>
  <c r="N269" i="5"/>
  <c r="N71" i="5"/>
  <c r="P70" i="5"/>
  <c r="Q70" i="5" s="1"/>
  <c r="N270" i="5" l="1"/>
  <c r="O269" i="5"/>
  <c r="P269" i="5" s="1"/>
  <c r="Q269" i="5" s="1"/>
  <c r="N72" i="5"/>
  <c r="P71" i="5"/>
  <c r="Q71" i="5" s="1"/>
  <c r="O270" i="5" l="1"/>
  <c r="P270" i="5" s="1"/>
  <c r="Q270" i="5" s="1"/>
  <c r="N271" i="5"/>
  <c r="N73" i="5"/>
  <c r="P72" i="5"/>
  <c r="Q72" i="5" s="1"/>
  <c r="N272" i="5" l="1"/>
  <c r="O271" i="5"/>
  <c r="P271" i="5" s="1"/>
  <c r="Q271" i="5" s="1"/>
  <c r="N74" i="5"/>
  <c r="P73" i="5"/>
  <c r="Q73" i="5" s="1"/>
  <c r="O272" i="5" l="1"/>
  <c r="P272" i="5" s="1"/>
  <c r="Q272" i="5" s="1"/>
  <c r="N273" i="5"/>
  <c r="N75" i="5"/>
  <c r="P74" i="5"/>
  <c r="Q74" i="5" s="1"/>
  <c r="N274" i="5" l="1"/>
  <c r="O273" i="5"/>
  <c r="P273" i="5" s="1"/>
  <c r="Q273" i="5" s="1"/>
  <c r="N76" i="5"/>
  <c r="P75" i="5"/>
  <c r="Q75" i="5" s="1"/>
  <c r="O274" i="5" l="1"/>
  <c r="P274" i="5" s="1"/>
  <c r="Q274" i="5" s="1"/>
  <c r="N275" i="5"/>
  <c r="N77" i="5"/>
  <c r="P76" i="5"/>
  <c r="Q76" i="5" s="1"/>
  <c r="N276" i="5" l="1"/>
  <c r="O275" i="5"/>
  <c r="P275" i="5" s="1"/>
  <c r="Q275" i="5" s="1"/>
  <c r="N78" i="5"/>
  <c r="P77" i="5"/>
  <c r="Q77" i="5" s="1"/>
  <c r="O276" i="5" l="1"/>
  <c r="P276" i="5" s="1"/>
  <c r="Q276" i="5" s="1"/>
  <c r="N277" i="5"/>
  <c r="N79" i="5"/>
  <c r="P78" i="5"/>
  <c r="Q78" i="5" s="1"/>
  <c r="N278" i="5" l="1"/>
  <c r="O277" i="5"/>
  <c r="P277" i="5" s="1"/>
  <c r="Q277" i="5" s="1"/>
  <c r="N80" i="5"/>
  <c r="P79" i="5"/>
  <c r="Q79" i="5" s="1"/>
  <c r="O278" i="5" l="1"/>
  <c r="P278" i="5" s="1"/>
  <c r="Q278" i="5" s="1"/>
  <c r="N279" i="5"/>
  <c r="N81" i="5"/>
  <c r="P80" i="5"/>
  <c r="Q80" i="5" s="1"/>
  <c r="N280" i="5" l="1"/>
  <c r="O279" i="5"/>
  <c r="P279" i="5" s="1"/>
  <c r="Q279" i="5" s="1"/>
  <c r="N82" i="5"/>
  <c r="P81" i="5"/>
  <c r="Q81" i="5" s="1"/>
  <c r="O280" i="5" l="1"/>
  <c r="P280" i="5" s="1"/>
  <c r="Q280" i="5" s="1"/>
  <c r="N281" i="5"/>
  <c r="N83" i="5"/>
  <c r="P82" i="5"/>
  <c r="Q82" i="5" s="1"/>
  <c r="N282" i="5" l="1"/>
  <c r="O281" i="5"/>
  <c r="P281" i="5" s="1"/>
  <c r="Q281" i="5" s="1"/>
  <c r="N84" i="5"/>
  <c r="P83" i="5"/>
  <c r="Q83" i="5" s="1"/>
  <c r="O282" i="5" l="1"/>
  <c r="P282" i="5" s="1"/>
  <c r="Q282" i="5" s="1"/>
  <c r="N283" i="5"/>
  <c r="N85" i="5"/>
  <c r="P84" i="5"/>
  <c r="Q84" i="5" s="1"/>
  <c r="N284" i="5" l="1"/>
  <c r="O283" i="5"/>
  <c r="P283" i="5" s="1"/>
  <c r="Q283" i="5" s="1"/>
  <c r="N86" i="5"/>
  <c r="P85" i="5"/>
  <c r="Q85" i="5" s="1"/>
  <c r="O284" i="5" l="1"/>
  <c r="P284" i="5" s="1"/>
  <c r="Q284" i="5" s="1"/>
  <c r="N285" i="5"/>
  <c r="N87" i="5"/>
  <c r="P86" i="5"/>
  <c r="Q86" i="5" s="1"/>
  <c r="N286" i="5" l="1"/>
  <c r="O285" i="5"/>
  <c r="P285" i="5" s="1"/>
  <c r="Q285" i="5" s="1"/>
  <c r="N88" i="5"/>
  <c r="P87" i="5"/>
  <c r="Q87" i="5" s="1"/>
  <c r="O286" i="5" l="1"/>
  <c r="P286" i="5" s="1"/>
  <c r="Q286" i="5" s="1"/>
  <c r="N287" i="5"/>
  <c r="N89" i="5"/>
  <c r="P88" i="5"/>
  <c r="Q88" i="5" s="1"/>
  <c r="N288" i="5" l="1"/>
  <c r="O287" i="5"/>
  <c r="P287" i="5" s="1"/>
  <c r="Q287" i="5" s="1"/>
  <c r="N90" i="5"/>
  <c r="P89" i="5"/>
  <c r="Q89" i="5" s="1"/>
  <c r="O288" i="5" l="1"/>
  <c r="P288" i="5" s="1"/>
  <c r="Q288" i="5" s="1"/>
  <c r="N289" i="5"/>
  <c r="N91" i="5"/>
  <c r="P90" i="5"/>
  <c r="Q90" i="5" s="1"/>
  <c r="O289" i="5" l="1"/>
  <c r="P289" i="5" s="1"/>
  <c r="Q289" i="5" s="1"/>
  <c r="N290" i="5"/>
  <c r="N92" i="5"/>
  <c r="P91" i="5"/>
  <c r="Q91" i="5" s="1"/>
  <c r="O290" i="5" l="1"/>
  <c r="P290" i="5" s="1"/>
  <c r="Q290" i="5" s="1"/>
  <c r="N291" i="5"/>
  <c r="N93" i="5"/>
  <c r="P92" i="5"/>
  <c r="Q92" i="5" s="1"/>
  <c r="O291" i="5" l="1"/>
  <c r="P291" i="5" s="1"/>
  <c r="Q291" i="5" s="1"/>
  <c r="N292" i="5"/>
  <c r="N94" i="5"/>
  <c r="P93" i="5"/>
  <c r="Q93" i="5" s="1"/>
  <c r="O292" i="5" l="1"/>
  <c r="P292" i="5" s="1"/>
  <c r="Q292" i="5" s="1"/>
  <c r="N293" i="5"/>
  <c r="N95" i="5"/>
  <c r="P94" i="5"/>
  <c r="Q94" i="5" s="1"/>
  <c r="O293" i="5" l="1"/>
  <c r="P293" i="5" s="1"/>
  <c r="Q293" i="5" s="1"/>
  <c r="N294" i="5"/>
  <c r="N96" i="5"/>
  <c r="P95" i="5"/>
  <c r="Q95" i="5" s="1"/>
  <c r="O294" i="5" l="1"/>
  <c r="P294" i="5" s="1"/>
  <c r="Q294" i="5" s="1"/>
  <c r="N295" i="5"/>
  <c r="N97" i="5"/>
  <c r="P96" i="5"/>
  <c r="Q96" i="5" s="1"/>
  <c r="O295" i="5" l="1"/>
  <c r="P295" i="5" s="1"/>
  <c r="Q295" i="5" s="1"/>
  <c r="N296" i="5"/>
  <c r="N98" i="5"/>
  <c r="P97" i="5"/>
  <c r="Q97" i="5" s="1"/>
  <c r="O296" i="5" l="1"/>
  <c r="P296" i="5" s="1"/>
  <c r="Q296" i="5" s="1"/>
  <c r="N297" i="5"/>
  <c r="N99" i="5"/>
  <c r="P98" i="5"/>
  <c r="Q98" i="5" s="1"/>
  <c r="O297" i="5" l="1"/>
  <c r="P297" i="5" s="1"/>
  <c r="Q297" i="5" s="1"/>
  <c r="N298" i="5"/>
  <c r="N100" i="5"/>
  <c r="P99" i="5"/>
  <c r="Q99" i="5" s="1"/>
  <c r="O298" i="5" l="1"/>
  <c r="P298" i="5" s="1"/>
  <c r="Q298" i="5" s="1"/>
  <c r="N299" i="5"/>
  <c r="N101" i="5"/>
  <c r="P100" i="5"/>
  <c r="Q100" i="5" s="1"/>
  <c r="O299" i="5" l="1"/>
  <c r="P299" i="5" s="1"/>
  <c r="Q299" i="5" s="1"/>
  <c r="N300" i="5"/>
  <c r="N102" i="5"/>
  <c r="P101" i="5"/>
  <c r="Q101" i="5" s="1"/>
  <c r="O300" i="5" l="1"/>
  <c r="P300" i="5" s="1"/>
  <c r="Q300" i="5" s="1"/>
  <c r="N301" i="5"/>
  <c r="N103" i="5"/>
  <c r="P102" i="5"/>
  <c r="Q102" i="5" s="1"/>
  <c r="O301" i="5" l="1"/>
  <c r="P301" i="5" s="1"/>
  <c r="Q301" i="5" s="1"/>
  <c r="N302" i="5"/>
  <c r="N104" i="5"/>
  <c r="P103" i="5"/>
  <c r="Q103" i="5" s="1"/>
  <c r="O302" i="5" l="1"/>
  <c r="P302" i="5" s="1"/>
  <c r="Q302" i="5" s="1"/>
  <c r="N303" i="5"/>
  <c r="N105" i="5"/>
  <c r="P104" i="5"/>
  <c r="Q104" i="5" s="1"/>
  <c r="O303" i="5" l="1"/>
  <c r="P303" i="5" s="1"/>
  <c r="Q303" i="5" s="1"/>
  <c r="N304" i="5"/>
  <c r="N106" i="5"/>
  <c r="P105" i="5"/>
  <c r="Q105" i="5" s="1"/>
  <c r="O304" i="5" l="1"/>
  <c r="P304" i="5" s="1"/>
  <c r="Q304" i="5" s="1"/>
  <c r="N305" i="5"/>
  <c r="N107" i="5"/>
  <c r="P106" i="5"/>
  <c r="Q106" i="5" s="1"/>
  <c r="O305" i="5" l="1"/>
  <c r="P305" i="5" s="1"/>
  <c r="Q305" i="5" s="1"/>
  <c r="N108" i="5"/>
  <c r="P107" i="5"/>
  <c r="Q107" i="5" s="1"/>
  <c r="N109" i="5" l="1"/>
  <c r="P108" i="5"/>
  <c r="Q108" i="5" s="1"/>
  <c r="N110" i="5" l="1"/>
  <c r="P109" i="5"/>
  <c r="Q109" i="5" s="1"/>
  <c r="N111" i="5" l="1"/>
  <c r="P110" i="5"/>
  <c r="Q110" i="5" s="1"/>
  <c r="N112" i="5" l="1"/>
  <c r="P111" i="5"/>
  <c r="Q111" i="5" s="1"/>
  <c r="N113" i="5" l="1"/>
  <c r="P112" i="5"/>
  <c r="Q112" i="5" s="1"/>
  <c r="N114" i="5" l="1"/>
  <c r="P113" i="5"/>
  <c r="Q113" i="5" s="1"/>
  <c r="N115" i="5" l="1"/>
  <c r="P114" i="5"/>
  <c r="Q114" i="5" s="1"/>
  <c r="N116" i="5" l="1"/>
  <c r="P115" i="5"/>
  <c r="Q115" i="5" s="1"/>
  <c r="N117" i="5" l="1"/>
  <c r="P116" i="5"/>
  <c r="Q116" i="5" s="1"/>
  <c r="N118" i="5" l="1"/>
  <c r="P117" i="5"/>
  <c r="Q117" i="5" s="1"/>
  <c r="N119" i="5" l="1"/>
  <c r="P118" i="5"/>
  <c r="Q118" i="5" s="1"/>
  <c r="N120" i="5" l="1"/>
  <c r="P119" i="5"/>
  <c r="Q119" i="5" s="1"/>
  <c r="N121" i="5" l="1"/>
  <c r="P120" i="5"/>
  <c r="Q120" i="5" s="1"/>
  <c r="N122" i="5" l="1"/>
  <c r="P121" i="5"/>
  <c r="Q121" i="5" s="1"/>
  <c r="N123" i="5" l="1"/>
  <c r="P122" i="5"/>
  <c r="Q122" i="5" s="1"/>
  <c r="N124" i="5" l="1"/>
  <c r="P123" i="5"/>
  <c r="Q123" i="5" s="1"/>
  <c r="N125" i="5" l="1"/>
  <c r="P124" i="5"/>
  <c r="Q124" i="5" s="1"/>
  <c r="N126" i="5" l="1"/>
  <c r="P125" i="5"/>
  <c r="Q125" i="5" s="1"/>
  <c r="N127" i="5" l="1"/>
  <c r="P126" i="5"/>
  <c r="Q126" i="5" s="1"/>
  <c r="N128" i="5" l="1"/>
  <c r="P127" i="5"/>
  <c r="Q127" i="5" s="1"/>
  <c r="N129" i="5" l="1"/>
  <c r="P128" i="5"/>
  <c r="Q128" i="5" s="1"/>
  <c r="N130" i="5" l="1"/>
  <c r="P129" i="5"/>
  <c r="Q129" i="5" s="1"/>
  <c r="N131" i="5" l="1"/>
  <c r="P130" i="5"/>
  <c r="Q130" i="5" s="1"/>
  <c r="N132" i="5" l="1"/>
  <c r="P131" i="5"/>
  <c r="Q131" i="5" s="1"/>
  <c r="N133" i="5" l="1"/>
  <c r="P132" i="5"/>
  <c r="Q132" i="5" s="1"/>
  <c r="N134" i="5" l="1"/>
  <c r="P133" i="5"/>
  <c r="Q133" i="5" s="1"/>
  <c r="N135" i="5" l="1"/>
  <c r="P134" i="5"/>
  <c r="Q134" i="5" s="1"/>
  <c r="N136" i="5" l="1"/>
  <c r="P135" i="5"/>
  <c r="Q135" i="5" s="1"/>
  <c r="N137" i="5" l="1"/>
  <c r="P136" i="5"/>
  <c r="Q136" i="5" s="1"/>
  <c r="N138" i="5" l="1"/>
  <c r="P137" i="5"/>
  <c r="Q137" i="5" s="1"/>
  <c r="N139" i="5" l="1"/>
  <c r="P138" i="5"/>
  <c r="Q138" i="5" s="1"/>
  <c r="N140" i="5" l="1"/>
  <c r="P139" i="5"/>
  <c r="Q139" i="5" s="1"/>
  <c r="N141" i="5" l="1"/>
  <c r="P140" i="5"/>
  <c r="Q140" i="5" s="1"/>
  <c r="N142" i="5" l="1"/>
  <c r="P141" i="5"/>
  <c r="Q141" i="5" s="1"/>
  <c r="N143" i="5" l="1"/>
  <c r="P142" i="5"/>
  <c r="Q142" i="5" s="1"/>
  <c r="N144" i="5" l="1"/>
  <c r="P143" i="5"/>
  <c r="Q143" i="5" s="1"/>
  <c r="N145" i="5" l="1"/>
  <c r="P144" i="5"/>
  <c r="Q144" i="5" s="1"/>
  <c r="N146" i="5" l="1"/>
  <c r="P145" i="5"/>
  <c r="Q145" i="5" s="1"/>
  <c r="N147" i="5" l="1"/>
  <c r="P146" i="5"/>
  <c r="Q146" i="5" s="1"/>
  <c r="N148" i="5" l="1"/>
  <c r="P147" i="5"/>
  <c r="Q147" i="5" s="1"/>
  <c r="N149" i="5" l="1"/>
  <c r="P148" i="5"/>
  <c r="Q148" i="5" s="1"/>
  <c r="N150" i="5" l="1"/>
  <c r="P149" i="5"/>
  <c r="Q149" i="5" s="1"/>
  <c r="N151" i="5" l="1"/>
  <c r="P150" i="5"/>
  <c r="Q150" i="5" s="1"/>
  <c r="N152" i="5" l="1"/>
  <c r="P151" i="5"/>
  <c r="Q151" i="5" s="1"/>
  <c r="N153" i="5" l="1"/>
  <c r="P152" i="5"/>
  <c r="Q152" i="5" s="1"/>
  <c r="N154" i="5" l="1"/>
  <c r="P153" i="5"/>
  <c r="Q153" i="5" s="1"/>
  <c r="N155" i="5" l="1"/>
  <c r="P154" i="5"/>
  <c r="Q154" i="5" s="1"/>
  <c r="N156" i="5" l="1"/>
  <c r="P155" i="5"/>
  <c r="Q155" i="5" s="1"/>
  <c r="N157" i="5" l="1"/>
  <c r="P156" i="5"/>
  <c r="Q156" i="5" s="1"/>
  <c r="N158" i="5" l="1"/>
  <c r="P157" i="5"/>
  <c r="Q157" i="5" s="1"/>
  <c r="N159" i="5" l="1"/>
  <c r="P158" i="5"/>
  <c r="Q158" i="5" s="1"/>
  <c r="N160" i="5" l="1"/>
  <c r="P159" i="5"/>
  <c r="Q159" i="5" s="1"/>
  <c r="N161" i="5" l="1"/>
  <c r="P160" i="5"/>
  <c r="Q160" i="5" s="1"/>
  <c r="N162" i="5" l="1"/>
  <c r="P161" i="5"/>
  <c r="Q161" i="5" s="1"/>
  <c r="N163" i="5" l="1"/>
  <c r="P162" i="5"/>
  <c r="Q162" i="5" s="1"/>
  <c r="N164" i="5" l="1"/>
  <c r="P163" i="5"/>
  <c r="Q163" i="5" s="1"/>
  <c r="N165" i="5" l="1"/>
  <c r="P164" i="5"/>
  <c r="Q164" i="5" s="1"/>
  <c r="N166" i="5" l="1"/>
  <c r="P165" i="5"/>
  <c r="Q165" i="5" s="1"/>
  <c r="N167" i="5" l="1"/>
  <c r="P166" i="5"/>
  <c r="Q166" i="5" s="1"/>
  <c r="N168" i="5" l="1"/>
  <c r="P167" i="5"/>
  <c r="Q167" i="5" s="1"/>
  <c r="N169" i="5" l="1"/>
  <c r="P168" i="5"/>
  <c r="Q168" i="5" s="1"/>
  <c r="N170" i="5" l="1"/>
  <c r="P169" i="5"/>
  <c r="Q169" i="5" s="1"/>
  <c r="N171" i="5" l="1"/>
  <c r="P170" i="5"/>
  <c r="Q170" i="5" s="1"/>
  <c r="N172" i="5" l="1"/>
  <c r="P171" i="5"/>
  <c r="Q171" i="5" s="1"/>
  <c r="N173" i="5" l="1"/>
  <c r="P172" i="5"/>
  <c r="Q172" i="5" s="1"/>
  <c r="N174" i="5" l="1"/>
  <c r="P173" i="5"/>
  <c r="Q173" i="5" s="1"/>
  <c r="N175" i="5" l="1"/>
  <c r="P174" i="5"/>
  <c r="Q174" i="5" s="1"/>
  <c r="N176" i="5" l="1"/>
  <c r="P175" i="5"/>
  <c r="Q175" i="5" s="1"/>
  <c r="N177" i="5" l="1"/>
  <c r="P176" i="5"/>
  <c r="Q176" i="5" s="1"/>
  <c r="N178" i="5" l="1"/>
  <c r="P177" i="5"/>
  <c r="Q177" i="5" s="1"/>
  <c r="N179" i="5" l="1"/>
  <c r="P178" i="5"/>
  <c r="Q178" i="5" s="1"/>
  <c r="N180" i="5" l="1"/>
  <c r="P179" i="5"/>
  <c r="Q179" i="5" s="1"/>
  <c r="N181" i="5" l="1"/>
  <c r="P180" i="5"/>
  <c r="Q180" i="5" s="1"/>
  <c r="N182" i="5" l="1"/>
  <c r="P181" i="5"/>
  <c r="Q181" i="5" s="1"/>
  <c r="N183" i="5" l="1"/>
  <c r="P182" i="5"/>
  <c r="Q182" i="5" s="1"/>
  <c r="N184" i="5" l="1"/>
  <c r="P183" i="5"/>
  <c r="Q183" i="5" s="1"/>
  <c r="N185" i="5" l="1"/>
  <c r="P184" i="5"/>
  <c r="Q184" i="5" s="1"/>
  <c r="N186" i="5" l="1"/>
  <c r="P185" i="5"/>
  <c r="Q185" i="5" s="1"/>
  <c r="N187" i="5" l="1"/>
  <c r="P186" i="5"/>
  <c r="Q186" i="5" s="1"/>
  <c r="N188" i="5" l="1"/>
  <c r="P187" i="5"/>
  <c r="Q187" i="5" s="1"/>
  <c r="N189" i="5" l="1"/>
  <c r="P188" i="5"/>
  <c r="Q188" i="5" s="1"/>
  <c r="N190" i="5" l="1"/>
  <c r="P189" i="5"/>
  <c r="Q189" i="5" s="1"/>
  <c r="N191" i="5" l="1"/>
  <c r="P190" i="5"/>
  <c r="Q190" i="5" s="1"/>
  <c r="N192" i="5" l="1"/>
  <c r="P191" i="5"/>
  <c r="Q191" i="5" s="1"/>
  <c r="N193" i="5" l="1"/>
  <c r="P192" i="5"/>
  <c r="Q192" i="5" s="1"/>
  <c r="N194" i="5" l="1"/>
  <c r="P193" i="5"/>
  <c r="Q193" i="5" s="1"/>
  <c r="N195" i="5" l="1"/>
  <c r="P194" i="5"/>
  <c r="Q194" i="5" s="1"/>
  <c r="N196" i="5" l="1"/>
  <c r="P195" i="5"/>
  <c r="Q195" i="5" s="1"/>
  <c r="N197" i="5" l="1"/>
  <c r="P196" i="5"/>
  <c r="Q196" i="5" s="1"/>
  <c r="N198" i="5" l="1"/>
  <c r="P197" i="5"/>
  <c r="Q197" i="5" s="1"/>
  <c r="N199" i="5" l="1"/>
  <c r="P198" i="5"/>
  <c r="Q198" i="5" s="1"/>
  <c r="N200" i="5" l="1"/>
  <c r="P199" i="5"/>
  <c r="Q199" i="5" s="1"/>
  <c r="N201" i="5" l="1"/>
  <c r="P200" i="5"/>
  <c r="Q200" i="5" s="1"/>
  <c r="N202" i="5" l="1"/>
  <c r="P201" i="5"/>
  <c r="Q201" i="5" s="1"/>
  <c r="N203" i="5" l="1"/>
  <c r="P202" i="5"/>
  <c r="Q202" i="5" s="1"/>
  <c r="P203" i="5" l="1"/>
  <c r="Q203" i="5" s="1"/>
</calcChain>
</file>

<file path=xl/sharedStrings.xml><?xml version="1.0" encoding="utf-8"?>
<sst xmlns="http://schemas.openxmlformats.org/spreadsheetml/2006/main" count="13" uniqueCount="11">
  <si>
    <t>u</t>
  </si>
  <si>
    <t>q</t>
  </si>
  <si>
    <t>k</t>
  </si>
  <si>
    <t>h</t>
  </si>
  <si>
    <t>s</t>
  </si>
  <si>
    <t>lambda</t>
  </si>
  <si>
    <t>km/h</t>
  </si>
  <si>
    <t>km</t>
  </si>
  <si>
    <t>m</t>
  </si>
  <si>
    <t>Verkeersstroommodel en fundamenteel diagram</t>
  </si>
  <si>
    <r>
      <t>v</t>
    </r>
    <r>
      <rPr>
        <vertAlign val="subscript"/>
        <sz val="11"/>
        <color theme="1"/>
        <rFont val="Calibri"/>
        <family val="2"/>
        <scheme val="minor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</si>
</sst>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0" formatCode="0.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0" fillId="3" borderId="0" xfId="0" applyFill="1"/>
    <xf numFmtId="170" fontId="0" fillId="3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Snelheid</c:v>
          </c:tx>
          <c:marker>
            <c:symbol val="none"/>
          </c:marker>
          <c:cat>
            <c:numRef>
              <c:f>Model!$N$5:$N$305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Model!$P$5:$P$305</c:f>
              <c:numCache>
                <c:formatCode>0</c:formatCode>
                <c:ptCount val="30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117.9157894736842</c:v>
                </c:pt>
                <c:pt idx="20">
                  <c:v>111.6</c:v>
                </c:pt>
                <c:pt idx="21">
                  <c:v>105.88571428571429</c:v>
                </c:pt>
                <c:pt idx="22">
                  <c:v>100.6909090909091</c:v>
                </c:pt>
                <c:pt idx="23">
                  <c:v>95.947826086956525</c:v>
                </c:pt>
                <c:pt idx="24">
                  <c:v>91.6</c:v>
                </c:pt>
                <c:pt idx="25">
                  <c:v>87.6</c:v>
                </c:pt>
                <c:pt idx="26">
                  <c:v>83.907692307692301</c:v>
                </c:pt>
                <c:pt idx="27">
                  <c:v>80.488888888888894</c:v>
                </c:pt>
                <c:pt idx="28">
                  <c:v>77.314285714285717</c:v>
                </c:pt>
                <c:pt idx="29">
                  <c:v>74.358620689655169</c:v>
                </c:pt>
                <c:pt idx="30">
                  <c:v>71.599999999999994</c:v>
                </c:pt>
                <c:pt idx="31">
                  <c:v>69.019354838709674</c:v>
                </c:pt>
                <c:pt idx="32">
                  <c:v>66.599999999999994</c:v>
                </c:pt>
                <c:pt idx="33">
                  <c:v>64.327272727272714</c:v>
                </c:pt>
                <c:pt idx="34">
                  <c:v>62.188235294117646</c:v>
                </c:pt>
                <c:pt idx="35">
                  <c:v>60.171428571428564</c:v>
                </c:pt>
                <c:pt idx="36">
                  <c:v>58.266666666666659</c:v>
                </c:pt>
                <c:pt idx="37">
                  <c:v>56.464864864864865</c:v>
                </c:pt>
                <c:pt idx="38">
                  <c:v>54.757894736842097</c:v>
                </c:pt>
                <c:pt idx="39">
                  <c:v>53.138461538461534</c:v>
                </c:pt>
                <c:pt idx="40">
                  <c:v>51.599999999999994</c:v>
                </c:pt>
                <c:pt idx="41">
                  <c:v>50.136585365853655</c:v>
                </c:pt>
                <c:pt idx="42">
                  <c:v>48.74285714285714</c:v>
                </c:pt>
                <c:pt idx="43">
                  <c:v>47.413953488372087</c:v>
                </c:pt>
                <c:pt idx="44">
                  <c:v>46.145454545454548</c:v>
                </c:pt>
                <c:pt idx="45">
                  <c:v>44.93333333333333</c:v>
                </c:pt>
                <c:pt idx="46">
                  <c:v>43.77391304347826</c:v>
                </c:pt>
                <c:pt idx="47">
                  <c:v>42.663829787234036</c:v>
                </c:pt>
                <c:pt idx="48">
                  <c:v>41.599999999999994</c:v>
                </c:pt>
                <c:pt idx="49">
                  <c:v>40.579591836734686</c:v>
                </c:pt>
                <c:pt idx="50">
                  <c:v>39.6</c:v>
                </c:pt>
                <c:pt idx="51">
                  <c:v>38.658823529411762</c:v>
                </c:pt>
                <c:pt idx="52">
                  <c:v>37.753846153846155</c:v>
                </c:pt>
                <c:pt idx="53">
                  <c:v>36.883018867924527</c:v>
                </c:pt>
                <c:pt idx="54">
                  <c:v>36.044444444444437</c:v>
                </c:pt>
                <c:pt idx="55">
                  <c:v>35.236363636363635</c:v>
                </c:pt>
                <c:pt idx="56">
                  <c:v>34.457142857142856</c:v>
                </c:pt>
                <c:pt idx="57">
                  <c:v>33.705263157894734</c:v>
                </c:pt>
                <c:pt idx="58">
                  <c:v>32.979310344827582</c:v>
                </c:pt>
                <c:pt idx="59">
                  <c:v>32.277966101694915</c:v>
                </c:pt>
                <c:pt idx="60">
                  <c:v>31.599999999999998</c:v>
                </c:pt>
                <c:pt idx="61">
                  <c:v>30.944262295081963</c:v>
                </c:pt>
                <c:pt idx="62">
                  <c:v>30.309677419354838</c:v>
                </c:pt>
                <c:pt idx="63">
                  <c:v>29.695238095238093</c:v>
                </c:pt>
                <c:pt idx="64">
                  <c:v>29.099999999999998</c:v>
                </c:pt>
                <c:pt idx="65">
                  <c:v>28.523076923076921</c:v>
                </c:pt>
                <c:pt idx="66">
                  <c:v>27.963636363636365</c:v>
                </c:pt>
                <c:pt idx="67">
                  <c:v>27.420895522388058</c:v>
                </c:pt>
                <c:pt idx="68">
                  <c:v>26.894117647058824</c:v>
                </c:pt>
                <c:pt idx="69">
                  <c:v>26.38260869565217</c:v>
                </c:pt>
                <c:pt idx="70">
                  <c:v>25.885714285714283</c:v>
                </c:pt>
                <c:pt idx="71">
                  <c:v>25.40281690140845</c:v>
                </c:pt>
                <c:pt idx="72">
                  <c:v>24.93333333333333</c:v>
                </c:pt>
                <c:pt idx="73">
                  <c:v>24.476712328767121</c:v>
                </c:pt>
                <c:pt idx="74">
                  <c:v>24.032432432432429</c:v>
                </c:pt>
                <c:pt idx="75">
                  <c:v>23.6</c:v>
                </c:pt>
                <c:pt idx="76">
                  <c:v>23.178947368421049</c:v>
                </c:pt>
                <c:pt idx="77">
                  <c:v>22.768831168831166</c:v>
                </c:pt>
                <c:pt idx="78">
                  <c:v>22.369230769230768</c:v>
                </c:pt>
                <c:pt idx="79">
                  <c:v>21.979746835443038</c:v>
                </c:pt>
                <c:pt idx="80">
                  <c:v>21.599999999999998</c:v>
                </c:pt>
                <c:pt idx="81">
                  <c:v>21.229629629629628</c:v>
                </c:pt>
                <c:pt idx="82">
                  <c:v>20.868292682926825</c:v>
                </c:pt>
                <c:pt idx="83">
                  <c:v>20.515662650602412</c:v>
                </c:pt>
                <c:pt idx="84">
                  <c:v>20.171428571428571</c:v>
                </c:pt>
                <c:pt idx="85">
                  <c:v>19.835294117647059</c:v>
                </c:pt>
                <c:pt idx="86">
                  <c:v>19.506976744186044</c:v>
                </c:pt>
                <c:pt idx="87">
                  <c:v>19.186206896551724</c:v>
                </c:pt>
                <c:pt idx="88">
                  <c:v>18.872727272727268</c:v>
                </c:pt>
                <c:pt idx="89">
                  <c:v>18.56629213483146</c:v>
                </c:pt>
                <c:pt idx="90">
                  <c:v>18.266666666666666</c:v>
                </c:pt>
                <c:pt idx="91">
                  <c:v>17.973626373626374</c:v>
                </c:pt>
                <c:pt idx="92">
                  <c:v>17.686956521739127</c:v>
                </c:pt>
                <c:pt idx="93">
                  <c:v>17.406451612903222</c:v>
                </c:pt>
                <c:pt idx="94">
                  <c:v>17.131914893617019</c:v>
                </c:pt>
                <c:pt idx="95">
                  <c:v>16.86315789473684</c:v>
                </c:pt>
                <c:pt idx="96">
                  <c:v>16.599999999999998</c:v>
                </c:pt>
                <c:pt idx="97">
                  <c:v>16.342268041237112</c:v>
                </c:pt>
                <c:pt idx="98">
                  <c:v>16.089795918367347</c:v>
                </c:pt>
                <c:pt idx="99">
                  <c:v>15.84242424242424</c:v>
                </c:pt>
                <c:pt idx="100">
                  <c:v>15.599999999999996</c:v>
                </c:pt>
                <c:pt idx="101">
                  <c:v>15.362376237623762</c:v>
                </c:pt>
                <c:pt idx="102">
                  <c:v>15.129411764705882</c:v>
                </c:pt>
                <c:pt idx="103">
                  <c:v>14.900970873786406</c:v>
                </c:pt>
                <c:pt idx="104">
                  <c:v>14.676923076923076</c:v>
                </c:pt>
                <c:pt idx="105">
                  <c:v>14.457142857142857</c:v>
                </c:pt>
                <c:pt idx="106">
                  <c:v>14.241509433962264</c:v>
                </c:pt>
                <c:pt idx="107">
                  <c:v>14.029906542056073</c:v>
                </c:pt>
                <c:pt idx="108">
                  <c:v>13.822222222222221</c:v>
                </c:pt>
                <c:pt idx="109">
                  <c:v>13.618348623853212</c:v>
                </c:pt>
                <c:pt idx="110">
                  <c:v>13.418181818181818</c:v>
                </c:pt>
                <c:pt idx="111">
                  <c:v>13.221621621621619</c:v>
                </c:pt>
                <c:pt idx="112">
                  <c:v>13.028571428571427</c:v>
                </c:pt>
                <c:pt idx="113">
                  <c:v>12.838938053097344</c:v>
                </c:pt>
                <c:pt idx="114">
                  <c:v>12.652631578947368</c:v>
                </c:pt>
                <c:pt idx="115">
                  <c:v>12.469565217391303</c:v>
                </c:pt>
                <c:pt idx="116">
                  <c:v>12.289655172413791</c:v>
                </c:pt>
                <c:pt idx="117">
                  <c:v>12.112820512820512</c:v>
                </c:pt>
                <c:pt idx="118">
                  <c:v>11.938983050847456</c:v>
                </c:pt>
                <c:pt idx="119">
                  <c:v>11.768067226890755</c:v>
                </c:pt>
                <c:pt idx="120">
                  <c:v>11.6</c:v>
                </c:pt>
                <c:pt idx="121">
                  <c:v>11.434710743801652</c:v>
                </c:pt>
                <c:pt idx="122">
                  <c:v>11.272131147540982</c:v>
                </c:pt>
                <c:pt idx="123">
                  <c:v>11.112195121951221</c:v>
                </c:pt>
                <c:pt idx="124">
                  <c:v>10.95483870967742</c:v>
                </c:pt>
                <c:pt idx="125">
                  <c:v>10.799999999999999</c:v>
                </c:pt>
                <c:pt idx="126">
                  <c:v>10.647619047619047</c:v>
                </c:pt>
                <c:pt idx="127">
                  <c:v>10.49763779527559</c:v>
                </c:pt>
                <c:pt idx="128">
                  <c:v>10.35</c:v>
                </c:pt>
                <c:pt idx="129">
                  <c:v>10.204651162790698</c:v>
                </c:pt>
                <c:pt idx="130">
                  <c:v>10.061538461538458</c:v>
                </c:pt>
                <c:pt idx="131">
                  <c:v>9.9206106870229007</c:v>
                </c:pt>
                <c:pt idx="132">
                  <c:v>9.7818181818181831</c:v>
                </c:pt>
                <c:pt idx="133">
                  <c:v>9.6451127819548859</c:v>
                </c:pt>
                <c:pt idx="134">
                  <c:v>9.5104477611940279</c:v>
                </c:pt>
                <c:pt idx="135">
                  <c:v>9.3777777777777764</c:v>
                </c:pt>
                <c:pt idx="136">
                  <c:v>9.2470588235294127</c:v>
                </c:pt>
                <c:pt idx="137">
                  <c:v>9.1182481751824795</c:v>
                </c:pt>
                <c:pt idx="138">
                  <c:v>8.9913043478260857</c:v>
                </c:pt>
                <c:pt idx="139">
                  <c:v>8.8661870503597129</c:v>
                </c:pt>
                <c:pt idx="140">
                  <c:v>8.742857142857142</c:v>
                </c:pt>
                <c:pt idx="141">
                  <c:v>8.6212765957446802</c:v>
                </c:pt>
                <c:pt idx="142">
                  <c:v>8.5014084507042256</c:v>
                </c:pt>
                <c:pt idx="143">
                  <c:v>8.3832167832167812</c:v>
                </c:pt>
                <c:pt idx="144">
                  <c:v>8.2666666666666657</c:v>
                </c:pt>
                <c:pt idx="145">
                  <c:v>8.1517241379310317</c:v>
                </c:pt>
                <c:pt idx="146">
                  <c:v>8.0383561643835613</c:v>
                </c:pt>
                <c:pt idx="147">
                  <c:v>7.926530612244898</c:v>
                </c:pt>
                <c:pt idx="148">
                  <c:v>7.8162162162162154</c:v>
                </c:pt>
                <c:pt idx="149">
                  <c:v>7.7073825503355708</c:v>
                </c:pt>
                <c:pt idx="150">
                  <c:v>7.6</c:v>
                </c:pt>
                <c:pt idx="151">
                  <c:v>7.4940397350993377</c:v>
                </c:pt>
                <c:pt idx="152">
                  <c:v>7.3894736842105262</c:v>
                </c:pt>
                <c:pt idx="153">
                  <c:v>7.2862745098039214</c:v>
                </c:pt>
                <c:pt idx="154">
                  <c:v>7.1844155844155839</c:v>
                </c:pt>
                <c:pt idx="155">
                  <c:v>7.0838709677419347</c:v>
                </c:pt>
                <c:pt idx="156">
                  <c:v>6.9846153846153838</c:v>
                </c:pt>
                <c:pt idx="157">
                  <c:v>6.8866242038216559</c:v>
                </c:pt>
                <c:pt idx="158">
                  <c:v>6.7898734177215179</c:v>
                </c:pt>
                <c:pt idx="159">
                  <c:v>6.6943396226415084</c:v>
                </c:pt>
                <c:pt idx="160">
                  <c:v>6.5999999999999988</c:v>
                </c:pt>
                <c:pt idx="161">
                  <c:v>6.5068322981366453</c:v>
                </c:pt>
                <c:pt idx="162">
                  <c:v>6.4148148148148136</c:v>
                </c:pt>
                <c:pt idx="163">
                  <c:v>6.3239263803680981</c:v>
                </c:pt>
                <c:pt idx="164">
                  <c:v>6.234146341463414</c:v>
                </c:pt>
                <c:pt idx="165">
                  <c:v>6.1454545454545446</c:v>
                </c:pt>
                <c:pt idx="166">
                  <c:v>6.0578313253012048</c:v>
                </c:pt>
                <c:pt idx="167">
                  <c:v>5.9712574850299394</c:v>
                </c:pt>
                <c:pt idx="168">
                  <c:v>5.8857142857142852</c:v>
                </c:pt>
                <c:pt idx="169">
                  <c:v>5.8011834319526621</c:v>
                </c:pt>
                <c:pt idx="170">
                  <c:v>5.7176470588235295</c:v>
                </c:pt>
                <c:pt idx="171">
                  <c:v>5.6350877192982445</c:v>
                </c:pt>
                <c:pt idx="172">
                  <c:v>5.5534883720930237</c:v>
                </c:pt>
                <c:pt idx="173">
                  <c:v>5.4728323699421955</c:v>
                </c:pt>
                <c:pt idx="174">
                  <c:v>5.3931034482758626</c:v>
                </c:pt>
                <c:pt idx="175">
                  <c:v>5.3142857142857141</c:v>
                </c:pt>
                <c:pt idx="176">
                  <c:v>5.2363636363636363</c:v>
                </c:pt>
                <c:pt idx="177">
                  <c:v>5.1593220338983041</c:v>
                </c:pt>
                <c:pt idx="178">
                  <c:v>5.0831460674157309</c:v>
                </c:pt>
                <c:pt idx="179">
                  <c:v>5.0078212290502782</c:v>
                </c:pt>
                <c:pt idx="180">
                  <c:v>4.9333333333333336</c:v>
                </c:pt>
                <c:pt idx="181">
                  <c:v>4.8596685082872915</c:v>
                </c:pt>
                <c:pt idx="182">
                  <c:v>4.7868131868131867</c:v>
                </c:pt>
                <c:pt idx="183">
                  <c:v>4.7147540983606566</c:v>
                </c:pt>
                <c:pt idx="184">
                  <c:v>4.6434782608695651</c:v>
                </c:pt>
                <c:pt idx="185">
                  <c:v>4.5729729729729733</c:v>
                </c:pt>
                <c:pt idx="186">
                  <c:v>4.5032258064516126</c:v>
                </c:pt>
                <c:pt idx="187">
                  <c:v>4.4342245989304807</c:v>
                </c:pt>
                <c:pt idx="188">
                  <c:v>4.3659574468085101</c:v>
                </c:pt>
                <c:pt idx="189">
                  <c:v>4.2984126984126982</c:v>
                </c:pt>
                <c:pt idx="190">
                  <c:v>4.23157894736842</c:v>
                </c:pt>
                <c:pt idx="191">
                  <c:v>4.16544502617801</c:v>
                </c:pt>
                <c:pt idx="192">
                  <c:v>4.0999999999999996</c:v>
                </c:pt>
                <c:pt idx="193">
                  <c:v>4.035233160621762</c:v>
                </c:pt>
                <c:pt idx="194">
                  <c:v>3.9711340206185559</c:v>
                </c:pt>
                <c:pt idx="195">
                  <c:v>3.9076923076923071</c:v>
                </c:pt>
                <c:pt idx="196">
                  <c:v>3.8448979591836725</c:v>
                </c:pt>
                <c:pt idx="197">
                  <c:v>3.7827411167512688</c:v>
                </c:pt>
                <c:pt idx="198">
                  <c:v>3.7212121212121203</c:v>
                </c:pt>
                <c:pt idx="199">
                  <c:v>3.6603015075376883</c:v>
                </c:pt>
                <c:pt idx="200">
                  <c:v>3.5999999999999988</c:v>
                </c:pt>
                <c:pt idx="201">
                  <c:v>3.540298507462686</c:v>
                </c:pt>
                <c:pt idx="202">
                  <c:v>3.4811881188118816</c:v>
                </c:pt>
                <c:pt idx="203">
                  <c:v>3.4226600985221673</c:v>
                </c:pt>
                <c:pt idx="204">
                  <c:v>3.3647058823529412</c:v>
                </c:pt>
                <c:pt idx="205">
                  <c:v>3.3073170731707311</c:v>
                </c:pt>
                <c:pt idx="206">
                  <c:v>3.2504854368932041</c:v>
                </c:pt>
                <c:pt idx="207">
                  <c:v>3.1942028985507243</c:v>
                </c:pt>
                <c:pt idx="208">
                  <c:v>3.1384615384615389</c:v>
                </c:pt>
                <c:pt idx="209">
                  <c:v>3.0832535885167456</c:v>
                </c:pt>
                <c:pt idx="210">
                  <c:v>3.0285714285714289</c:v>
                </c:pt>
                <c:pt idx="211">
                  <c:v>2.974407582938388</c:v>
                </c:pt>
                <c:pt idx="212">
                  <c:v>2.9207547169811319</c:v>
                </c:pt>
                <c:pt idx="213">
                  <c:v>2.8676056338028162</c:v>
                </c:pt>
                <c:pt idx="214">
                  <c:v>2.8149532710280374</c:v>
                </c:pt>
                <c:pt idx="215">
                  <c:v>2.7627906976744177</c:v>
                </c:pt>
                <c:pt idx="216">
                  <c:v>2.7111111111111108</c:v>
                </c:pt>
                <c:pt idx="217">
                  <c:v>2.6599078341013818</c:v>
                </c:pt>
                <c:pt idx="218">
                  <c:v>2.6091743119266053</c:v>
                </c:pt>
                <c:pt idx="219">
                  <c:v>2.5589041095890401</c:v>
                </c:pt>
                <c:pt idx="220">
                  <c:v>2.5090909090909088</c:v>
                </c:pt>
                <c:pt idx="221">
                  <c:v>2.4597285067873305</c:v>
                </c:pt>
                <c:pt idx="222">
                  <c:v>2.4108108108108102</c:v>
                </c:pt>
                <c:pt idx="223">
                  <c:v>2.3623318385650225</c:v>
                </c:pt>
                <c:pt idx="224">
                  <c:v>2.3142857142857141</c:v>
                </c:pt>
                <c:pt idx="225">
                  <c:v>2.2666666666666671</c:v>
                </c:pt>
                <c:pt idx="226">
                  <c:v>2.2194690265486723</c:v>
                </c:pt>
                <c:pt idx="227">
                  <c:v>2.1726872246696036</c:v>
                </c:pt>
                <c:pt idx="228">
                  <c:v>2.1263157894736837</c:v>
                </c:pt>
                <c:pt idx="229">
                  <c:v>2.080349344978166</c:v>
                </c:pt>
                <c:pt idx="230">
                  <c:v>2.0347826086956515</c:v>
                </c:pt>
                <c:pt idx="231">
                  <c:v>1.9896103896103896</c:v>
                </c:pt>
                <c:pt idx="232">
                  <c:v>1.9448275862068958</c:v>
                </c:pt>
                <c:pt idx="233">
                  <c:v>1.9004291845493562</c:v>
                </c:pt>
                <c:pt idx="234">
                  <c:v>1.8564102564102556</c:v>
                </c:pt>
                <c:pt idx="235">
                  <c:v>1.8127659574468085</c:v>
                </c:pt>
                <c:pt idx="236">
                  <c:v>1.769491525423728</c:v>
                </c:pt>
                <c:pt idx="237">
                  <c:v>1.7265822784810123</c:v>
                </c:pt>
                <c:pt idx="238">
                  <c:v>1.6840336134453784</c:v>
                </c:pt>
                <c:pt idx="239">
                  <c:v>1.6418410041841001</c:v>
                </c:pt>
                <c:pt idx="240">
                  <c:v>1.6</c:v>
                </c:pt>
                <c:pt idx="241">
                  <c:v>1.5585062240663898</c:v>
                </c:pt>
                <c:pt idx="242">
                  <c:v>1.5173553719008268</c:v>
                </c:pt>
                <c:pt idx="243">
                  <c:v>1.4765432098765428</c:v>
                </c:pt>
                <c:pt idx="244">
                  <c:v>1.4360655737704917</c:v>
                </c:pt>
                <c:pt idx="245">
                  <c:v>1.3959183673469384</c:v>
                </c:pt>
                <c:pt idx="246">
                  <c:v>1.3560975609756099</c:v>
                </c:pt>
                <c:pt idx="247">
                  <c:v>1.3165991902834004</c:v>
                </c:pt>
                <c:pt idx="248">
                  <c:v>1.2774193548387096</c:v>
                </c:pt>
                <c:pt idx="249">
                  <c:v>1.2385542168674692</c:v>
                </c:pt>
                <c:pt idx="250">
                  <c:v>1.2</c:v>
                </c:pt>
                <c:pt idx="251">
                  <c:v>1.1617529880478081</c:v>
                </c:pt>
                <c:pt idx="252">
                  <c:v>1.1238095238095236</c:v>
                </c:pt>
                <c:pt idx="253">
                  <c:v>1.0861660079051376</c:v>
                </c:pt>
                <c:pt idx="254">
                  <c:v>1.048818897637795</c:v>
                </c:pt>
                <c:pt idx="255">
                  <c:v>1.0117647058823522</c:v>
                </c:pt>
                <c:pt idx="256">
                  <c:v>0.97499999999999976</c:v>
                </c:pt>
                <c:pt idx="257">
                  <c:v>0.93852140077821045</c:v>
                </c:pt>
                <c:pt idx="258">
                  <c:v>0.90232558139534857</c:v>
                </c:pt>
                <c:pt idx="259">
                  <c:v>0.86640926640926663</c:v>
                </c:pt>
                <c:pt idx="260">
                  <c:v>0.83076923076923037</c:v>
                </c:pt>
                <c:pt idx="261">
                  <c:v>0.79540229885057478</c:v>
                </c:pt>
                <c:pt idx="262">
                  <c:v>0.76030534351144996</c:v>
                </c:pt>
                <c:pt idx="263">
                  <c:v>0.72547528517110282</c:v>
                </c:pt>
                <c:pt idx="264">
                  <c:v>0.69090909090909047</c:v>
                </c:pt>
                <c:pt idx="265">
                  <c:v>0.65660377358490563</c:v>
                </c:pt>
                <c:pt idx="266">
                  <c:v>0.6225563909774432</c:v>
                </c:pt>
                <c:pt idx="267">
                  <c:v>0.58876404494382029</c:v>
                </c:pt>
                <c:pt idx="268">
                  <c:v>0.55522388059701444</c:v>
                </c:pt>
                <c:pt idx="269">
                  <c:v>0.52193308550185868</c:v>
                </c:pt>
                <c:pt idx="270">
                  <c:v>0.48888888888888832</c:v>
                </c:pt>
                <c:pt idx="271">
                  <c:v>0.45608856088560873</c:v>
                </c:pt>
                <c:pt idx="272">
                  <c:v>0.42352941176470521</c:v>
                </c:pt>
                <c:pt idx="273">
                  <c:v>0.39120879120879104</c:v>
                </c:pt>
                <c:pt idx="274">
                  <c:v>0.3591240875912402</c:v>
                </c:pt>
                <c:pt idx="275">
                  <c:v>0.32727272727272705</c:v>
                </c:pt>
                <c:pt idx="276">
                  <c:v>0.29565217391304371</c:v>
                </c:pt>
                <c:pt idx="277">
                  <c:v>0.26425992779783364</c:v>
                </c:pt>
                <c:pt idx="278">
                  <c:v>0.23309352517985632</c:v>
                </c:pt>
                <c:pt idx="279">
                  <c:v>0.20215053763440827</c:v>
                </c:pt>
                <c:pt idx="280">
                  <c:v>0.17142857142857157</c:v>
                </c:pt>
                <c:pt idx="281">
                  <c:v>0.14092526690391424</c:v>
                </c:pt>
                <c:pt idx="282">
                  <c:v>0.11063829787234053</c:v>
                </c:pt>
                <c:pt idx="283">
                  <c:v>8.0565371024734572E-2</c:v>
                </c:pt>
                <c:pt idx="284">
                  <c:v>5.070422535211272E-2</c:v>
                </c:pt>
                <c:pt idx="285">
                  <c:v>2.1052631578946917E-2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29888"/>
        <c:axId val="233831424"/>
      </c:lineChart>
      <c:catAx>
        <c:axId val="2338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3383142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233831424"/>
        <c:scaling>
          <c:orientation val="minMax"/>
          <c:max val="12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23382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Snelheid</c:v>
          </c:tx>
          <c:marker>
            <c:symbol val="none"/>
          </c:marker>
          <c:cat>
            <c:numRef>
              <c:f>Model!$N$5:$N$305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Model!$Q$5:$Q$305</c:f>
              <c:numCache>
                <c:formatCode>0</c:formatCode>
                <c:ptCount val="301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  <c:pt idx="6">
                  <c:v>720</c:v>
                </c:pt>
                <c:pt idx="7">
                  <c:v>840</c:v>
                </c:pt>
                <c:pt idx="8">
                  <c:v>960</c:v>
                </c:pt>
                <c:pt idx="9">
                  <c:v>1080</c:v>
                </c:pt>
                <c:pt idx="10">
                  <c:v>1200</c:v>
                </c:pt>
                <c:pt idx="11">
                  <c:v>1320</c:v>
                </c:pt>
                <c:pt idx="12">
                  <c:v>1440</c:v>
                </c:pt>
                <c:pt idx="13">
                  <c:v>1560</c:v>
                </c:pt>
                <c:pt idx="14">
                  <c:v>1680</c:v>
                </c:pt>
                <c:pt idx="15">
                  <c:v>1800</c:v>
                </c:pt>
                <c:pt idx="16">
                  <c:v>1920</c:v>
                </c:pt>
                <c:pt idx="17">
                  <c:v>2040</c:v>
                </c:pt>
                <c:pt idx="18">
                  <c:v>2160</c:v>
                </c:pt>
                <c:pt idx="19">
                  <c:v>2240.3999999999996</c:v>
                </c:pt>
                <c:pt idx="20">
                  <c:v>2232</c:v>
                </c:pt>
                <c:pt idx="21">
                  <c:v>2223.6</c:v>
                </c:pt>
                <c:pt idx="22">
                  <c:v>2215.2000000000003</c:v>
                </c:pt>
                <c:pt idx="23">
                  <c:v>2206.8000000000002</c:v>
                </c:pt>
                <c:pt idx="24">
                  <c:v>2198.3999999999996</c:v>
                </c:pt>
                <c:pt idx="25">
                  <c:v>2190</c:v>
                </c:pt>
                <c:pt idx="26">
                  <c:v>2181.6</c:v>
                </c:pt>
                <c:pt idx="27">
                  <c:v>2173.2000000000003</c:v>
                </c:pt>
                <c:pt idx="28">
                  <c:v>2164.8000000000002</c:v>
                </c:pt>
                <c:pt idx="29">
                  <c:v>2156.4</c:v>
                </c:pt>
                <c:pt idx="30">
                  <c:v>2148</c:v>
                </c:pt>
                <c:pt idx="31">
                  <c:v>2139.6</c:v>
                </c:pt>
                <c:pt idx="32">
                  <c:v>2131.1999999999998</c:v>
                </c:pt>
                <c:pt idx="33">
                  <c:v>2122.7999999999997</c:v>
                </c:pt>
                <c:pt idx="34">
                  <c:v>2114.4</c:v>
                </c:pt>
                <c:pt idx="35">
                  <c:v>2105.9999999999995</c:v>
                </c:pt>
                <c:pt idx="36">
                  <c:v>2097.6</c:v>
                </c:pt>
                <c:pt idx="37">
                  <c:v>2089.1999999999998</c:v>
                </c:pt>
                <c:pt idx="38">
                  <c:v>2080.7999999999997</c:v>
                </c:pt>
                <c:pt idx="39">
                  <c:v>2072.3999999999996</c:v>
                </c:pt>
                <c:pt idx="40">
                  <c:v>2064</c:v>
                </c:pt>
                <c:pt idx="41">
                  <c:v>2055.6</c:v>
                </c:pt>
                <c:pt idx="42">
                  <c:v>2047.1999999999998</c:v>
                </c:pt>
                <c:pt idx="43">
                  <c:v>2038.7999999999997</c:v>
                </c:pt>
                <c:pt idx="44">
                  <c:v>2030.4</c:v>
                </c:pt>
                <c:pt idx="45">
                  <c:v>2021.9999999999998</c:v>
                </c:pt>
                <c:pt idx="46">
                  <c:v>2013.6</c:v>
                </c:pt>
                <c:pt idx="47">
                  <c:v>2005.1999999999996</c:v>
                </c:pt>
                <c:pt idx="48">
                  <c:v>1996.7999999999997</c:v>
                </c:pt>
                <c:pt idx="49">
                  <c:v>1988.3999999999996</c:v>
                </c:pt>
                <c:pt idx="50">
                  <c:v>1980</c:v>
                </c:pt>
                <c:pt idx="51">
                  <c:v>1971.6</c:v>
                </c:pt>
                <c:pt idx="52">
                  <c:v>1963.2</c:v>
                </c:pt>
                <c:pt idx="53">
                  <c:v>1954.8</c:v>
                </c:pt>
                <c:pt idx="54">
                  <c:v>1946.3999999999996</c:v>
                </c:pt>
                <c:pt idx="55">
                  <c:v>1938</c:v>
                </c:pt>
                <c:pt idx="56">
                  <c:v>1929.6</c:v>
                </c:pt>
                <c:pt idx="57">
                  <c:v>1921.1999999999998</c:v>
                </c:pt>
                <c:pt idx="58">
                  <c:v>1912.7999999999997</c:v>
                </c:pt>
                <c:pt idx="59">
                  <c:v>1904.4</c:v>
                </c:pt>
                <c:pt idx="60">
                  <c:v>1895.9999999999998</c:v>
                </c:pt>
                <c:pt idx="61">
                  <c:v>1887.5999999999997</c:v>
                </c:pt>
                <c:pt idx="62">
                  <c:v>1879.2</c:v>
                </c:pt>
                <c:pt idx="63">
                  <c:v>1870.8</c:v>
                </c:pt>
                <c:pt idx="64">
                  <c:v>1862.3999999999999</c:v>
                </c:pt>
                <c:pt idx="65">
                  <c:v>1853.9999999999998</c:v>
                </c:pt>
                <c:pt idx="66">
                  <c:v>1845.6000000000001</c:v>
                </c:pt>
                <c:pt idx="67">
                  <c:v>1837.1999999999998</c:v>
                </c:pt>
                <c:pt idx="68">
                  <c:v>1828.8</c:v>
                </c:pt>
                <c:pt idx="69">
                  <c:v>1820.3999999999996</c:v>
                </c:pt>
                <c:pt idx="70">
                  <c:v>1811.9999999999998</c:v>
                </c:pt>
                <c:pt idx="71">
                  <c:v>1803.6</c:v>
                </c:pt>
                <c:pt idx="72">
                  <c:v>1795.1999999999998</c:v>
                </c:pt>
                <c:pt idx="73">
                  <c:v>1786.7999999999997</c:v>
                </c:pt>
                <c:pt idx="74">
                  <c:v>1778.3999999999999</c:v>
                </c:pt>
                <c:pt idx="75">
                  <c:v>1770</c:v>
                </c:pt>
                <c:pt idx="76">
                  <c:v>1761.5999999999997</c:v>
                </c:pt>
                <c:pt idx="77">
                  <c:v>1753.1999999999998</c:v>
                </c:pt>
                <c:pt idx="78">
                  <c:v>1744.8</c:v>
                </c:pt>
                <c:pt idx="79">
                  <c:v>1736.4</c:v>
                </c:pt>
                <c:pt idx="80">
                  <c:v>1727.9999999999998</c:v>
                </c:pt>
                <c:pt idx="81">
                  <c:v>1719.6</c:v>
                </c:pt>
                <c:pt idx="82">
                  <c:v>1711.1999999999996</c:v>
                </c:pt>
                <c:pt idx="83">
                  <c:v>1702.8000000000002</c:v>
                </c:pt>
                <c:pt idx="84">
                  <c:v>1694.3999999999999</c:v>
                </c:pt>
                <c:pt idx="85">
                  <c:v>1686</c:v>
                </c:pt>
                <c:pt idx="86">
                  <c:v>1677.6</c:v>
                </c:pt>
                <c:pt idx="87">
                  <c:v>1669.2</c:v>
                </c:pt>
                <c:pt idx="88">
                  <c:v>1660.7999999999995</c:v>
                </c:pt>
                <c:pt idx="89">
                  <c:v>1652.4</c:v>
                </c:pt>
                <c:pt idx="90">
                  <c:v>1644</c:v>
                </c:pt>
                <c:pt idx="91">
                  <c:v>1635.6</c:v>
                </c:pt>
                <c:pt idx="92">
                  <c:v>1627.1999999999996</c:v>
                </c:pt>
                <c:pt idx="93">
                  <c:v>1618.7999999999997</c:v>
                </c:pt>
                <c:pt idx="94">
                  <c:v>1610.3999999999999</c:v>
                </c:pt>
                <c:pt idx="95">
                  <c:v>1601.9999999999998</c:v>
                </c:pt>
                <c:pt idx="96">
                  <c:v>1593.6</c:v>
                </c:pt>
                <c:pt idx="97">
                  <c:v>1585.1999999999998</c:v>
                </c:pt>
                <c:pt idx="98">
                  <c:v>1576.8</c:v>
                </c:pt>
                <c:pt idx="99">
                  <c:v>1568.3999999999999</c:v>
                </c:pt>
                <c:pt idx="100">
                  <c:v>1559.9999999999995</c:v>
                </c:pt>
                <c:pt idx="101">
                  <c:v>1551.6</c:v>
                </c:pt>
                <c:pt idx="102">
                  <c:v>1543.2</c:v>
                </c:pt>
                <c:pt idx="103">
                  <c:v>1534.7999999999997</c:v>
                </c:pt>
                <c:pt idx="104">
                  <c:v>1526.3999999999999</c:v>
                </c:pt>
                <c:pt idx="105">
                  <c:v>1518</c:v>
                </c:pt>
                <c:pt idx="106">
                  <c:v>1509.6</c:v>
                </c:pt>
                <c:pt idx="107">
                  <c:v>1501.1999999999998</c:v>
                </c:pt>
                <c:pt idx="108">
                  <c:v>1492.8</c:v>
                </c:pt>
                <c:pt idx="109">
                  <c:v>1484.4</c:v>
                </c:pt>
                <c:pt idx="110">
                  <c:v>1476</c:v>
                </c:pt>
                <c:pt idx="111">
                  <c:v>1467.5999999999997</c:v>
                </c:pt>
                <c:pt idx="112">
                  <c:v>1459.1999999999998</c:v>
                </c:pt>
                <c:pt idx="113">
                  <c:v>1450.8</c:v>
                </c:pt>
                <c:pt idx="114">
                  <c:v>1442.3999999999999</c:v>
                </c:pt>
                <c:pt idx="115">
                  <c:v>1433.9999999999998</c:v>
                </c:pt>
                <c:pt idx="116">
                  <c:v>1425.6</c:v>
                </c:pt>
                <c:pt idx="117">
                  <c:v>1417.2</c:v>
                </c:pt>
                <c:pt idx="118">
                  <c:v>1408.8</c:v>
                </c:pt>
                <c:pt idx="119">
                  <c:v>1400.3999999999999</c:v>
                </c:pt>
                <c:pt idx="120">
                  <c:v>1392</c:v>
                </c:pt>
                <c:pt idx="121">
                  <c:v>1383.6</c:v>
                </c:pt>
                <c:pt idx="122">
                  <c:v>1375.1999999999998</c:v>
                </c:pt>
                <c:pt idx="123">
                  <c:v>1366.8000000000002</c:v>
                </c:pt>
                <c:pt idx="124">
                  <c:v>1358.4</c:v>
                </c:pt>
                <c:pt idx="125">
                  <c:v>1349.9999999999998</c:v>
                </c:pt>
                <c:pt idx="126">
                  <c:v>1341.6</c:v>
                </c:pt>
                <c:pt idx="127">
                  <c:v>1333.2</c:v>
                </c:pt>
                <c:pt idx="128">
                  <c:v>1324.8</c:v>
                </c:pt>
                <c:pt idx="129">
                  <c:v>1316.4</c:v>
                </c:pt>
                <c:pt idx="130">
                  <c:v>1307.9999999999995</c:v>
                </c:pt>
                <c:pt idx="131">
                  <c:v>1299.5999999999999</c:v>
                </c:pt>
                <c:pt idx="132">
                  <c:v>1291.2000000000003</c:v>
                </c:pt>
                <c:pt idx="133">
                  <c:v>1282.7999999999997</c:v>
                </c:pt>
                <c:pt idx="134">
                  <c:v>1274.3999999999996</c:v>
                </c:pt>
                <c:pt idx="135">
                  <c:v>1265.9999999999998</c:v>
                </c:pt>
                <c:pt idx="136">
                  <c:v>1257.6000000000001</c:v>
                </c:pt>
                <c:pt idx="137">
                  <c:v>1249.1999999999996</c:v>
                </c:pt>
                <c:pt idx="138">
                  <c:v>1240.7999999999997</c:v>
                </c:pt>
                <c:pt idx="139">
                  <c:v>1232.4000000000001</c:v>
                </c:pt>
                <c:pt idx="140">
                  <c:v>1223.9999999999998</c:v>
                </c:pt>
                <c:pt idx="141">
                  <c:v>1215.5999999999999</c:v>
                </c:pt>
                <c:pt idx="142">
                  <c:v>1207.2</c:v>
                </c:pt>
                <c:pt idx="143">
                  <c:v>1198.7999999999997</c:v>
                </c:pt>
                <c:pt idx="144">
                  <c:v>1190.3999999999999</c:v>
                </c:pt>
                <c:pt idx="145">
                  <c:v>1181.9999999999995</c:v>
                </c:pt>
                <c:pt idx="146">
                  <c:v>1173.5999999999999</c:v>
                </c:pt>
                <c:pt idx="147">
                  <c:v>1165.2</c:v>
                </c:pt>
                <c:pt idx="148">
                  <c:v>1156.8</c:v>
                </c:pt>
                <c:pt idx="149">
                  <c:v>1148.4000000000001</c:v>
                </c:pt>
                <c:pt idx="150">
                  <c:v>1140</c:v>
                </c:pt>
                <c:pt idx="151">
                  <c:v>1131.5999999999999</c:v>
                </c:pt>
                <c:pt idx="152">
                  <c:v>1123.2</c:v>
                </c:pt>
                <c:pt idx="153">
                  <c:v>1114.8</c:v>
                </c:pt>
                <c:pt idx="154">
                  <c:v>1106.3999999999999</c:v>
                </c:pt>
                <c:pt idx="155">
                  <c:v>1097.9999999999998</c:v>
                </c:pt>
                <c:pt idx="156">
                  <c:v>1089.5999999999999</c:v>
                </c:pt>
                <c:pt idx="157">
                  <c:v>1081.2</c:v>
                </c:pt>
                <c:pt idx="158">
                  <c:v>1072.7999999999997</c:v>
                </c:pt>
                <c:pt idx="159">
                  <c:v>1064.3999999999999</c:v>
                </c:pt>
                <c:pt idx="160">
                  <c:v>1055.9999999999998</c:v>
                </c:pt>
                <c:pt idx="161">
                  <c:v>1047.5999999999999</c:v>
                </c:pt>
                <c:pt idx="162">
                  <c:v>1039.1999999999998</c:v>
                </c:pt>
                <c:pt idx="163">
                  <c:v>1030.8</c:v>
                </c:pt>
                <c:pt idx="164">
                  <c:v>1022.3999999999999</c:v>
                </c:pt>
                <c:pt idx="165">
                  <c:v>1013.9999999999999</c:v>
                </c:pt>
                <c:pt idx="166">
                  <c:v>1005.6</c:v>
                </c:pt>
                <c:pt idx="167">
                  <c:v>997.19999999999982</c:v>
                </c:pt>
                <c:pt idx="168">
                  <c:v>988.8</c:v>
                </c:pt>
                <c:pt idx="169">
                  <c:v>980.39999999999986</c:v>
                </c:pt>
                <c:pt idx="170">
                  <c:v>972</c:v>
                </c:pt>
                <c:pt idx="171">
                  <c:v>963.5999999999998</c:v>
                </c:pt>
                <c:pt idx="172">
                  <c:v>955.2</c:v>
                </c:pt>
                <c:pt idx="173">
                  <c:v>946.79999999999984</c:v>
                </c:pt>
                <c:pt idx="174">
                  <c:v>938.40000000000009</c:v>
                </c:pt>
                <c:pt idx="175">
                  <c:v>930</c:v>
                </c:pt>
                <c:pt idx="176">
                  <c:v>921.6</c:v>
                </c:pt>
                <c:pt idx="177">
                  <c:v>913.19999999999982</c:v>
                </c:pt>
                <c:pt idx="178">
                  <c:v>904.80000000000007</c:v>
                </c:pt>
                <c:pt idx="179">
                  <c:v>896.39999999999975</c:v>
                </c:pt>
                <c:pt idx="180">
                  <c:v>888</c:v>
                </c:pt>
                <c:pt idx="181">
                  <c:v>879.5999999999998</c:v>
                </c:pt>
                <c:pt idx="182">
                  <c:v>871.19999999999993</c:v>
                </c:pt>
                <c:pt idx="183">
                  <c:v>862.80000000000018</c:v>
                </c:pt>
                <c:pt idx="184">
                  <c:v>854.4</c:v>
                </c:pt>
                <c:pt idx="185">
                  <c:v>846.00000000000011</c:v>
                </c:pt>
                <c:pt idx="186">
                  <c:v>837.59999999999991</c:v>
                </c:pt>
                <c:pt idx="187">
                  <c:v>829.19999999999993</c:v>
                </c:pt>
                <c:pt idx="188">
                  <c:v>820.79999999999984</c:v>
                </c:pt>
                <c:pt idx="189">
                  <c:v>812.4</c:v>
                </c:pt>
                <c:pt idx="190">
                  <c:v>803.99999999999977</c:v>
                </c:pt>
                <c:pt idx="191">
                  <c:v>795.59999999999991</c:v>
                </c:pt>
                <c:pt idx="192">
                  <c:v>787.19999999999993</c:v>
                </c:pt>
                <c:pt idx="193">
                  <c:v>778.80000000000007</c:v>
                </c:pt>
                <c:pt idx="194">
                  <c:v>770.39999999999986</c:v>
                </c:pt>
                <c:pt idx="195">
                  <c:v>761.99999999999989</c:v>
                </c:pt>
                <c:pt idx="196">
                  <c:v>753.5999999999998</c:v>
                </c:pt>
                <c:pt idx="197">
                  <c:v>745.19999999999993</c:v>
                </c:pt>
                <c:pt idx="198">
                  <c:v>736.79999999999984</c:v>
                </c:pt>
                <c:pt idx="199">
                  <c:v>728.4</c:v>
                </c:pt>
                <c:pt idx="200">
                  <c:v>719.99999999999977</c:v>
                </c:pt>
                <c:pt idx="201">
                  <c:v>711.59999999999991</c:v>
                </c:pt>
                <c:pt idx="202">
                  <c:v>703.2</c:v>
                </c:pt>
                <c:pt idx="203">
                  <c:v>694.8</c:v>
                </c:pt>
                <c:pt idx="204">
                  <c:v>686.4</c:v>
                </c:pt>
                <c:pt idx="205">
                  <c:v>677.99999999999989</c:v>
                </c:pt>
                <c:pt idx="206">
                  <c:v>669.6</c:v>
                </c:pt>
                <c:pt idx="207">
                  <c:v>661.19999999999993</c:v>
                </c:pt>
                <c:pt idx="208">
                  <c:v>652.80000000000007</c:v>
                </c:pt>
                <c:pt idx="209">
                  <c:v>644.39999999999986</c:v>
                </c:pt>
                <c:pt idx="210">
                  <c:v>636.00000000000011</c:v>
                </c:pt>
                <c:pt idx="211">
                  <c:v>627.59999999999991</c:v>
                </c:pt>
                <c:pt idx="212">
                  <c:v>619.19999999999993</c:v>
                </c:pt>
                <c:pt idx="213">
                  <c:v>610.79999999999984</c:v>
                </c:pt>
                <c:pt idx="214">
                  <c:v>602.4</c:v>
                </c:pt>
                <c:pt idx="215">
                  <c:v>593.99999999999977</c:v>
                </c:pt>
                <c:pt idx="216">
                  <c:v>585.59999999999991</c:v>
                </c:pt>
                <c:pt idx="217">
                  <c:v>577.19999999999982</c:v>
                </c:pt>
                <c:pt idx="218">
                  <c:v>568.79999999999995</c:v>
                </c:pt>
                <c:pt idx="219">
                  <c:v>560.39999999999975</c:v>
                </c:pt>
                <c:pt idx="220">
                  <c:v>551.99999999999989</c:v>
                </c:pt>
                <c:pt idx="221">
                  <c:v>543.6</c:v>
                </c:pt>
                <c:pt idx="222">
                  <c:v>535.19999999999982</c:v>
                </c:pt>
                <c:pt idx="223">
                  <c:v>526.80000000000007</c:v>
                </c:pt>
                <c:pt idx="224">
                  <c:v>518.4</c:v>
                </c:pt>
                <c:pt idx="225">
                  <c:v>510.00000000000011</c:v>
                </c:pt>
                <c:pt idx="226">
                  <c:v>501.59999999999991</c:v>
                </c:pt>
                <c:pt idx="227">
                  <c:v>493.20000000000005</c:v>
                </c:pt>
                <c:pt idx="228">
                  <c:v>484.7999999999999</c:v>
                </c:pt>
                <c:pt idx="229">
                  <c:v>476.40000000000003</c:v>
                </c:pt>
                <c:pt idx="230">
                  <c:v>467.99999999999983</c:v>
                </c:pt>
                <c:pt idx="231">
                  <c:v>459.6</c:v>
                </c:pt>
                <c:pt idx="232">
                  <c:v>451.19999999999982</c:v>
                </c:pt>
                <c:pt idx="233">
                  <c:v>442.8</c:v>
                </c:pt>
                <c:pt idx="234">
                  <c:v>434.39999999999981</c:v>
                </c:pt>
                <c:pt idx="235">
                  <c:v>426</c:v>
                </c:pt>
                <c:pt idx="236">
                  <c:v>417.5999999999998</c:v>
                </c:pt>
                <c:pt idx="237">
                  <c:v>409.19999999999993</c:v>
                </c:pt>
                <c:pt idx="238">
                  <c:v>400.80000000000007</c:v>
                </c:pt>
                <c:pt idx="239">
                  <c:v>392.39999999999992</c:v>
                </c:pt>
                <c:pt idx="240">
                  <c:v>384</c:v>
                </c:pt>
                <c:pt idx="241">
                  <c:v>375.59999999999997</c:v>
                </c:pt>
                <c:pt idx="242">
                  <c:v>367.2000000000001</c:v>
                </c:pt>
                <c:pt idx="243">
                  <c:v>358.7999999999999</c:v>
                </c:pt>
                <c:pt idx="244">
                  <c:v>350.4</c:v>
                </c:pt>
                <c:pt idx="245">
                  <c:v>341.99999999999989</c:v>
                </c:pt>
                <c:pt idx="246">
                  <c:v>333.6</c:v>
                </c:pt>
                <c:pt idx="247">
                  <c:v>325.19999999999993</c:v>
                </c:pt>
                <c:pt idx="248">
                  <c:v>316.79999999999995</c:v>
                </c:pt>
                <c:pt idx="249">
                  <c:v>308.39999999999986</c:v>
                </c:pt>
                <c:pt idx="250">
                  <c:v>300</c:v>
                </c:pt>
                <c:pt idx="251">
                  <c:v>291.59999999999985</c:v>
                </c:pt>
                <c:pt idx="252">
                  <c:v>283.19999999999993</c:v>
                </c:pt>
                <c:pt idx="253">
                  <c:v>274.79999999999984</c:v>
                </c:pt>
                <c:pt idx="254">
                  <c:v>266.39999999999992</c:v>
                </c:pt>
                <c:pt idx="255">
                  <c:v>257.99999999999983</c:v>
                </c:pt>
                <c:pt idx="256">
                  <c:v>249.59999999999994</c:v>
                </c:pt>
                <c:pt idx="257">
                  <c:v>241.20000000000007</c:v>
                </c:pt>
                <c:pt idx="258">
                  <c:v>232.79999999999993</c:v>
                </c:pt>
                <c:pt idx="259">
                  <c:v>224.40000000000006</c:v>
                </c:pt>
                <c:pt idx="260">
                  <c:v>215.99999999999989</c:v>
                </c:pt>
                <c:pt idx="261">
                  <c:v>207.60000000000002</c:v>
                </c:pt>
                <c:pt idx="262">
                  <c:v>199.1999999999999</c:v>
                </c:pt>
                <c:pt idx="263">
                  <c:v>190.80000000000004</c:v>
                </c:pt>
                <c:pt idx="264">
                  <c:v>182.39999999999989</c:v>
                </c:pt>
                <c:pt idx="265">
                  <c:v>174</c:v>
                </c:pt>
                <c:pt idx="266">
                  <c:v>165.59999999999988</c:v>
                </c:pt>
                <c:pt idx="267">
                  <c:v>157.20000000000002</c:v>
                </c:pt>
                <c:pt idx="268">
                  <c:v>148.79999999999987</c:v>
                </c:pt>
                <c:pt idx="269">
                  <c:v>140.39999999999998</c:v>
                </c:pt>
                <c:pt idx="270">
                  <c:v>131.99999999999986</c:v>
                </c:pt>
                <c:pt idx="271">
                  <c:v>123.59999999999997</c:v>
                </c:pt>
                <c:pt idx="272">
                  <c:v>115.19999999999982</c:v>
                </c:pt>
                <c:pt idx="273">
                  <c:v>106.79999999999995</c:v>
                </c:pt>
                <c:pt idx="274">
                  <c:v>98.399999999999821</c:v>
                </c:pt>
                <c:pt idx="275">
                  <c:v>89.999999999999943</c:v>
                </c:pt>
                <c:pt idx="276">
                  <c:v>81.600000000000065</c:v>
                </c:pt>
                <c:pt idx="277">
                  <c:v>73.199999999999918</c:v>
                </c:pt>
                <c:pt idx="278">
                  <c:v>64.800000000000054</c:v>
                </c:pt>
                <c:pt idx="279">
                  <c:v>56.399999999999906</c:v>
                </c:pt>
                <c:pt idx="280">
                  <c:v>48.000000000000043</c:v>
                </c:pt>
                <c:pt idx="281">
                  <c:v>39.599999999999902</c:v>
                </c:pt>
                <c:pt idx="282">
                  <c:v>31.200000000000028</c:v>
                </c:pt>
                <c:pt idx="283">
                  <c:v>22.799999999999883</c:v>
                </c:pt>
                <c:pt idx="284">
                  <c:v>14.400000000000013</c:v>
                </c:pt>
                <c:pt idx="285">
                  <c:v>5.9999999999998712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58784"/>
        <c:axId val="271961088"/>
      </c:lineChart>
      <c:catAx>
        <c:axId val="271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71961088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27196108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27195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Model!$Q$5:$Q$305</c:f>
              <c:numCache>
                <c:formatCode>0</c:formatCode>
                <c:ptCount val="301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  <c:pt idx="6">
                  <c:v>720</c:v>
                </c:pt>
                <c:pt idx="7">
                  <c:v>840</c:v>
                </c:pt>
                <c:pt idx="8">
                  <c:v>960</c:v>
                </c:pt>
                <c:pt idx="9">
                  <c:v>1080</c:v>
                </c:pt>
                <c:pt idx="10">
                  <c:v>1200</c:v>
                </c:pt>
                <c:pt idx="11">
                  <c:v>1320</c:v>
                </c:pt>
                <c:pt idx="12">
                  <c:v>1440</c:v>
                </c:pt>
                <c:pt idx="13">
                  <c:v>1560</c:v>
                </c:pt>
                <c:pt idx="14">
                  <c:v>1680</c:v>
                </c:pt>
                <c:pt idx="15">
                  <c:v>1800</c:v>
                </c:pt>
                <c:pt idx="16">
                  <c:v>1920</c:v>
                </c:pt>
                <c:pt idx="17">
                  <c:v>2040</c:v>
                </c:pt>
                <c:pt idx="18">
                  <c:v>2160</c:v>
                </c:pt>
                <c:pt idx="19">
                  <c:v>2240.3999999999996</c:v>
                </c:pt>
                <c:pt idx="20">
                  <c:v>2232</c:v>
                </c:pt>
                <c:pt idx="21">
                  <c:v>2223.6</c:v>
                </c:pt>
                <c:pt idx="22">
                  <c:v>2215.2000000000003</c:v>
                </c:pt>
                <c:pt idx="23">
                  <c:v>2206.8000000000002</c:v>
                </c:pt>
                <c:pt idx="24">
                  <c:v>2198.3999999999996</c:v>
                </c:pt>
                <c:pt idx="25">
                  <c:v>2190</c:v>
                </c:pt>
                <c:pt idx="26">
                  <c:v>2181.6</c:v>
                </c:pt>
                <c:pt idx="27">
                  <c:v>2173.2000000000003</c:v>
                </c:pt>
                <c:pt idx="28">
                  <c:v>2164.8000000000002</c:v>
                </c:pt>
                <c:pt idx="29">
                  <c:v>2156.4</c:v>
                </c:pt>
                <c:pt idx="30">
                  <c:v>2148</c:v>
                </c:pt>
                <c:pt idx="31">
                  <c:v>2139.6</c:v>
                </c:pt>
                <c:pt idx="32">
                  <c:v>2131.1999999999998</c:v>
                </c:pt>
                <c:pt idx="33">
                  <c:v>2122.7999999999997</c:v>
                </c:pt>
                <c:pt idx="34">
                  <c:v>2114.4</c:v>
                </c:pt>
                <c:pt idx="35">
                  <c:v>2105.9999999999995</c:v>
                </c:pt>
                <c:pt idx="36">
                  <c:v>2097.6</c:v>
                </c:pt>
                <c:pt idx="37">
                  <c:v>2089.1999999999998</c:v>
                </c:pt>
                <c:pt idx="38">
                  <c:v>2080.7999999999997</c:v>
                </c:pt>
                <c:pt idx="39">
                  <c:v>2072.3999999999996</c:v>
                </c:pt>
                <c:pt idx="40">
                  <c:v>2064</c:v>
                </c:pt>
                <c:pt idx="41">
                  <c:v>2055.6</c:v>
                </c:pt>
                <c:pt idx="42">
                  <c:v>2047.1999999999998</c:v>
                </c:pt>
                <c:pt idx="43">
                  <c:v>2038.7999999999997</c:v>
                </c:pt>
                <c:pt idx="44">
                  <c:v>2030.4</c:v>
                </c:pt>
                <c:pt idx="45">
                  <c:v>2021.9999999999998</c:v>
                </c:pt>
                <c:pt idx="46">
                  <c:v>2013.6</c:v>
                </c:pt>
                <c:pt idx="47">
                  <c:v>2005.1999999999996</c:v>
                </c:pt>
                <c:pt idx="48">
                  <c:v>1996.7999999999997</c:v>
                </c:pt>
                <c:pt idx="49">
                  <c:v>1988.3999999999996</c:v>
                </c:pt>
                <c:pt idx="50">
                  <c:v>1980</c:v>
                </c:pt>
                <c:pt idx="51">
                  <c:v>1971.6</c:v>
                </c:pt>
                <c:pt idx="52">
                  <c:v>1963.2</c:v>
                </c:pt>
                <c:pt idx="53">
                  <c:v>1954.8</c:v>
                </c:pt>
                <c:pt idx="54">
                  <c:v>1946.3999999999996</c:v>
                </c:pt>
                <c:pt idx="55">
                  <c:v>1938</c:v>
                </c:pt>
                <c:pt idx="56">
                  <c:v>1929.6</c:v>
                </c:pt>
                <c:pt idx="57">
                  <c:v>1921.1999999999998</c:v>
                </c:pt>
                <c:pt idx="58">
                  <c:v>1912.7999999999997</c:v>
                </c:pt>
                <c:pt idx="59">
                  <c:v>1904.4</c:v>
                </c:pt>
                <c:pt idx="60">
                  <c:v>1895.9999999999998</c:v>
                </c:pt>
                <c:pt idx="61">
                  <c:v>1887.5999999999997</c:v>
                </c:pt>
                <c:pt idx="62">
                  <c:v>1879.2</c:v>
                </c:pt>
                <c:pt idx="63">
                  <c:v>1870.8</c:v>
                </c:pt>
                <c:pt idx="64">
                  <c:v>1862.3999999999999</c:v>
                </c:pt>
                <c:pt idx="65">
                  <c:v>1853.9999999999998</c:v>
                </c:pt>
                <c:pt idx="66">
                  <c:v>1845.6000000000001</c:v>
                </c:pt>
                <c:pt idx="67">
                  <c:v>1837.1999999999998</c:v>
                </c:pt>
                <c:pt idx="68">
                  <c:v>1828.8</c:v>
                </c:pt>
                <c:pt idx="69">
                  <c:v>1820.3999999999996</c:v>
                </c:pt>
                <c:pt idx="70">
                  <c:v>1811.9999999999998</c:v>
                </c:pt>
                <c:pt idx="71">
                  <c:v>1803.6</c:v>
                </c:pt>
                <c:pt idx="72">
                  <c:v>1795.1999999999998</c:v>
                </c:pt>
                <c:pt idx="73">
                  <c:v>1786.7999999999997</c:v>
                </c:pt>
                <c:pt idx="74">
                  <c:v>1778.3999999999999</c:v>
                </c:pt>
                <c:pt idx="75">
                  <c:v>1770</c:v>
                </c:pt>
                <c:pt idx="76">
                  <c:v>1761.5999999999997</c:v>
                </c:pt>
                <c:pt idx="77">
                  <c:v>1753.1999999999998</c:v>
                </c:pt>
                <c:pt idx="78">
                  <c:v>1744.8</c:v>
                </c:pt>
                <c:pt idx="79">
                  <c:v>1736.4</c:v>
                </c:pt>
                <c:pt idx="80">
                  <c:v>1727.9999999999998</c:v>
                </c:pt>
                <c:pt idx="81">
                  <c:v>1719.6</c:v>
                </c:pt>
                <c:pt idx="82">
                  <c:v>1711.1999999999996</c:v>
                </c:pt>
                <c:pt idx="83">
                  <c:v>1702.8000000000002</c:v>
                </c:pt>
                <c:pt idx="84">
                  <c:v>1694.3999999999999</c:v>
                </c:pt>
                <c:pt idx="85">
                  <c:v>1686</c:v>
                </c:pt>
                <c:pt idx="86">
                  <c:v>1677.6</c:v>
                </c:pt>
                <c:pt idx="87">
                  <c:v>1669.2</c:v>
                </c:pt>
                <c:pt idx="88">
                  <c:v>1660.7999999999995</c:v>
                </c:pt>
                <c:pt idx="89">
                  <c:v>1652.4</c:v>
                </c:pt>
                <c:pt idx="90">
                  <c:v>1644</c:v>
                </c:pt>
                <c:pt idx="91">
                  <c:v>1635.6</c:v>
                </c:pt>
                <c:pt idx="92">
                  <c:v>1627.1999999999996</c:v>
                </c:pt>
                <c:pt idx="93">
                  <c:v>1618.7999999999997</c:v>
                </c:pt>
                <c:pt idx="94">
                  <c:v>1610.3999999999999</c:v>
                </c:pt>
                <c:pt idx="95">
                  <c:v>1601.9999999999998</c:v>
                </c:pt>
                <c:pt idx="96">
                  <c:v>1593.6</c:v>
                </c:pt>
                <c:pt idx="97">
                  <c:v>1585.1999999999998</c:v>
                </c:pt>
                <c:pt idx="98">
                  <c:v>1576.8</c:v>
                </c:pt>
                <c:pt idx="99">
                  <c:v>1568.3999999999999</c:v>
                </c:pt>
                <c:pt idx="100">
                  <c:v>1559.9999999999995</c:v>
                </c:pt>
                <c:pt idx="101">
                  <c:v>1551.6</c:v>
                </c:pt>
                <c:pt idx="102">
                  <c:v>1543.2</c:v>
                </c:pt>
                <c:pt idx="103">
                  <c:v>1534.7999999999997</c:v>
                </c:pt>
                <c:pt idx="104">
                  <c:v>1526.3999999999999</c:v>
                </c:pt>
                <c:pt idx="105">
                  <c:v>1518</c:v>
                </c:pt>
                <c:pt idx="106">
                  <c:v>1509.6</c:v>
                </c:pt>
                <c:pt idx="107">
                  <c:v>1501.1999999999998</c:v>
                </c:pt>
                <c:pt idx="108">
                  <c:v>1492.8</c:v>
                </c:pt>
                <c:pt idx="109">
                  <c:v>1484.4</c:v>
                </c:pt>
                <c:pt idx="110">
                  <c:v>1476</c:v>
                </c:pt>
                <c:pt idx="111">
                  <c:v>1467.5999999999997</c:v>
                </c:pt>
                <c:pt idx="112">
                  <c:v>1459.1999999999998</c:v>
                </c:pt>
                <c:pt idx="113">
                  <c:v>1450.8</c:v>
                </c:pt>
                <c:pt idx="114">
                  <c:v>1442.3999999999999</c:v>
                </c:pt>
                <c:pt idx="115">
                  <c:v>1433.9999999999998</c:v>
                </c:pt>
                <c:pt idx="116">
                  <c:v>1425.6</c:v>
                </c:pt>
                <c:pt idx="117">
                  <c:v>1417.2</c:v>
                </c:pt>
                <c:pt idx="118">
                  <c:v>1408.8</c:v>
                </c:pt>
                <c:pt idx="119">
                  <c:v>1400.3999999999999</c:v>
                </c:pt>
                <c:pt idx="120">
                  <c:v>1392</c:v>
                </c:pt>
                <c:pt idx="121">
                  <c:v>1383.6</c:v>
                </c:pt>
                <c:pt idx="122">
                  <c:v>1375.1999999999998</c:v>
                </c:pt>
                <c:pt idx="123">
                  <c:v>1366.8000000000002</c:v>
                </c:pt>
                <c:pt idx="124">
                  <c:v>1358.4</c:v>
                </c:pt>
                <c:pt idx="125">
                  <c:v>1349.9999999999998</c:v>
                </c:pt>
                <c:pt idx="126">
                  <c:v>1341.6</c:v>
                </c:pt>
                <c:pt idx="127">
                  <c:v>1333.2</c:v>
                </c:pt>
                <c:pt idx="128">
                  <c:v>1324.8</c:v>
                </c:pt>
                <c:pt idx="129">
                  <c:v>1316.4</c:v>
                </c:pt>
                <c:pt idx="130">
                  <c:v>1307.9999999999995</c:v>
                </c:pt>
                <c:pt idx="131">
                  <c:v>1299.5999999999999</c:v>
                </c:pt>
                <c:pt idx="132">
                  <c:v>1291.2000000000003</c:v>
                </c:pt>
                <c:pt idx="133">
                  <c:v>1282.7999999999997</c:v>
                </c:pt>
                <c:pt idx="134">
                  <c:v>1274.3999999999996</c:v>
                </c:pt>
                <c:pt idx="135">
                  <c:v>1265.9999999999998</c:v>
                </c:pt>
                <c:pt idx="136">
                  <c:v>1257.6000000000001</c:v>
                </c:pt>
                <c:pt idx="137">
                  <c:v>1249.1999999999996</c:v>
                </c:pt>
                <c:pt idx="138">
                  <c:v>1240.7999999999997</c:v>
                </c:pt>
                <c:pt idx="139">
                  <c:v>1232.4000000000001</c:v>
                </c:pt>
                <c:pt idx="140">
                  <c:v>1223.9999999999998</c:v>
                </c:pt>
                <c:pt idx="141">
                  <c:v>1215.5999999999999</c:v>
                </c:pt>
                <c:pt idx="142">
                  <c:v>1207.2</c:v>
                </c:pt>
                <c:pt idx="143">
                  <c:v>1198.7999999999997</c:v>
                </c:pt>
                <c:pt idx="144">
                  <c:v>1190.3999999999999</c:v>
                </c:pt>
                <c:pt idx="145">
                  <c:v>1181.9999999999995</c:v>
                </c:pt>
                <c:pt idx="146">
                  <c:v>1173.5999999999999</c:v>
                </c:pt>
                <c:pt idx="147">
                  <c:v>1165.2</c:v>
                </c:pt>
                <c:pt idx="148">
                  <c:v>1156.8</c:v>
                </c:pt>
                <c:pt idx="149">
                  <c:v>1148.4000000000001</c:v>
                </c:pt>
                <c:pt idx="150">
                  <c:v>1140</c:v>
                </c:pt>
                <c:pt idx="151">
                  <c:v>1131.5999999999999</c:v>
                </c:pt>
                <c:pt idx="152">
                  <c:v>1123.2</c:v>
                </c:pt>
                <c:pt idx="153">
                  <c:v>1114.8</c:v>
                </c:pt>
                <c:pt idx="154">
                  <c:v>1106.3999999999999</c:v>
                </c:pt>
                <c:pt idx="155">
                  <c:v>1097.9999999999998</c:v>
                </c:pt>
                <c:pt idx="156">
                  <c:v>1089.5999999999999</c:v>
                </c:pt>
                <c:pt idx="157">
                  <c:v>1081.2</c:v>
                </c:pt>
                <c:pt idx="158">
                  <c:v>1072.7999999999997</c:v>
                </c:pt>
                <c:pt idx="159">
                  <c:v>1064.3999999999999</c:v>
                </c:pt>
                <c:pt idx="160">
                  <c:v>1055.9999999999998</c:v>
                </c:pt>
                <c:pt idx="161">
                  <c:v>1047.5999999999999</c:v>
                </c:pt>
                <c:pt idx="162">
                  <c:v>1039.1999999999998</c:v>
                </c:pt>
                <c:pt idx="163">
                  <c:v>1030.8</c:v>
                </c:pt>
                <c:pt idx="164">
                  <c:v>1022.3999999999999</c:v>
                </c:pt>
                <c:pt idx="165">
                  <c:v>1013.9999999999999</c:v>
                </c:pt>
                <c:pt idx="166">
                  <c:v>1005.6</c:v>
                </c:pt>
                <c:pt idx="167">
                  <c:v>997.19999999999982</c:v>
                </c:pt>
                <c:pt idx="168">
                  <c:v>988.8</c:v>
                </c:pt>
                <c:pt idx="169">
                  <c:v>980.39999999999986</c:v>
                </c:pt>
                <c:pt idx="170">
                  <c:v>972</c:v>
                </c:pt>
                <c:pt idx="171">
                  <c:v>963.5999999999998</c:v>
                </c:pt>
                <c:pt idx="172">
                  <c:v>955.2</c:v>
                </c:pt>
                <c:pt idx="173">
                  <c:v>946.79999999999984</c:v>
                </c:pt>
                <c:pt idx="174">
                  <c:v>938.40000000000009</c:v>
                </c:pt>
                <c:pt idx="175">
                  <c:v>930</c:v>
                </c:pt>
                <c:pt idx="176">
                  <c:v>921.6</c:v>
                </c:pt>
                <c:pt idx="177">
                  <c:v>913.19999999999982</c:v>
                </c:pt>
                <c:pt idx="178">
                  <c:v>904.80000000000007</c:v>
                </c:pt>
                <c:pt idx="179">
                  <c:v>896.39999999999975</c:v>
                </c:pt>
                <c:pt idx="180">
                  <c:v>888</c:v>
                </c:pt>
                <c:pt idx="181">
                  <c:v>879.5999999999998</c:v>
                </c:pt>
                <c:pt idx="182">
                  <c:v>871.19999999999993</c:v>
                </c:pt>
                <c:pt idx="183">
                  <c:v>862.80000000000018</c:v>
                </c:pt>
                <c:pt idx="184">
                  <c:v>854.4</c:v>
                </c:pt>
                <c:pt idx="185">
                  <c:v>846.00000000000011</c:v>
                </c:pt>
                <c:pt idx="186">
                  <c:v>837.59999999999991</c:v>
                </c:pt>
                <c:pt idx="187">
                  <c:v>829.19999999999993</c:v>
                </c:pt>
                <c:pt idx="188">
                  <c:v>820.79999999999984</c:v>
                </c:pt>
                <c:pt idx="189">
                  <c:v>812.4</c:v>
                </c:pt>
                <c:pt idx="190">
                  <c:v>803.99999999999977</c:v>
                </c:pt>
                <c:pt idx="191">
                  <c:v>795.59999999999991</c:v>
                </c:pt>
                <c:pt idx="192">
                  <c:v>787.19999999999993</c:v>
                </c:pt>
                <c:pt idx="193">
                  <c:v>778.80000000000007</c:v>
                </c:pt>
                <c:pt idx="194">
                  <c:v>770.39999999999986</c:v>
                </c:pt>
                <c:pt idx="195">
                  <c:v>761.99999999999989</c:v>
                </c:pt>
                <c:pt idx="196">
                  <c:v>753.5999999999998</c:v>
                </c:pt>
                <c:pt idx="197">
                  <c:v>745.19999999999993</c:v>
                </c:pt>
                <c:pt idx="198">
                  <c:v>736.79999999999984</c:v>
                </c:pt>
                <c:pt idx="199">
                  <c:v>728.4</c:v>
                </c:pt>
                <c:pt idx="200">
                  <c:v>719.99999999999977</c:v>
                </c:pt>
                <c:pt idx="201">
                  <c:v>711.59999999999991</c:v>
                </c:pt>
                <c:pt idx="202">
                  <c:v>703.2</c:v>
                </c:pt>
                <c:pt idx="203">
                  <c:v>694.8</c:v>
                </c:pt>
                <c:pt idx="204">
                  <c:v>686.4</c:v>
                </c:pt>
                <c:pt idx="205">
                  <c:v>677.99999999999989</c:v>
                </c:pt>
                <c:pt idx="206">
                  <c:v>669.6</c:v>
                </c:pt>
                <c:pt idx="207">
                  <c:v>661.19999999999993</c:v>
                </c:pt>
                <c:pt idx="208">
                  <c:v>652.80000000000007</c:v>
                </c:pt>
                <c:pt idx="209">
                  <c:v>644.39999999999986</c:v>
                </c:pt>
                <c:pt idx="210">
                  <c:v>636.00000000000011</c:v>
                </c:pt>
                <c:pt idx="211">
                  <c:v>627.59999999999991</c:v>
                </c:pt>
                <c:pt idx="212">
                  <c:v>619.19999999999993</c:v>
                </c:pt>
                <c:pt idx="213">
                  <c:v>610.79999999999984</c:v>
                </c:pt>
                <c:pt idx="214">
                  <c:v>602.4</c:v>
                </c:pt>
                <c:pt idx="215">
                  <c:v>593.99999999999977</c:v>
                </c:pt>
                <c:pt idx="216">
                  <c:v>585.59999999999991</c:v>
                </c:pt>
                <c:pt idx="217">
                  <c:v>577.19999999999982</c:v>
                </c:pt>
                <c:pt idx="218">
                  <c:v>568.79999999999995</c:v>
                </c:pt>
                <c:pt idx="219">
                  <c:v>560.39999999999975</c:v>
                </c:pt>
                <c:pt idx="220">
                  <c:v>551.99999999999989</c:v>
                </c:pt>
                <c:pt idx="221">
                  <c:v>543.6</c:v>
                </c:pt>
                <c:pt idx="222">
                  <c:v>535.19999999999982</c:v>
                </c:pt>
                <c:pt idx="223">
                  <c:v>526.80000000000007</c:v>
                </c:pt>
                <c:pt idx="224">
                  <c:v>518.4</c:v>
                </c:pt>
                <c:pt idx="225">
                  <c:v>510.00000000000011</c:v>
                </c:pt>
                <c:pt idx="226">
                  <c:v>501.59999999999991</c:v>
                </c:pt>
                <c:pt idx="227">
                  <c:v>493.20000000000005</c:v>
                </c:pt>
                <c:pt idx="228">
                  <c:v>484.7999999999999</c:v>
                </c:pt>
                <c:pt idx="229">
                  <c:v>476.40000000000003</c:v>
                </c:pt>
                <c:pt idx="230">
                  <c:v>467.99999999999983</c:v>
                </c:pt>
                <c:pt idx="231">
                  <c:v>459.6</c:v>
                </c:pt>
                <c:pt idx="232">
                  <c:v>451.19999999999982</c:v>
                </c:pt>
                <c:pt idx="233">
                  <c:v>442.8</c:v>
                </c:pt>
                <c:pt idx="234">
                  <c:v>434.39999999999981</c:v>
                </c:pt>
                <c:pt idx="235">
                  <c:v>426</c:v>
                </c:pt>
                <c:pt idx="236">
                  <c:v>417.5999999999998</c:v>
                </c:pt>
                <c:pt idx="237">
                  <c:v>409.19999999999993</c:v>
                </c:pt>
                <c:pt idx="238">
                  <c:v>400.80000000000007</c:v>
                </c:pt>
                <c:pt idx="239">
                  <c:v>392.39999999999992</c:v>
                </c:pt>
                <c:pt idx="240">
                  <c:v>384</c:v>
                </c:pt>
                <c:pt idx="241">
                  <c:v>375.59999999999997</c:v>
                </c:pt>
                <c:pt idx="242">
                  <c:v>367.2000000000001</c:v>
                </c:pt>
                <c:pt idx="243">
                  <c:v>358.7999999999999</c:v>
                </c:pt>
                <c:pt idx="244">
                  <c:v>350.4</c:v>
                </c:pt>
                <c:pt idx="245">
                  <c:v>341.99999999999989</c:v>
                </c:pt>
                <c:pt idx="246">
                  <c:v>333.6</c:v>
                </c:pt>
                <c:pt idx="247">
                  <c:v>325.19999999999993</c:v>
                </c:pt>
                <c:pt idx="248">
                  <c:v>316.79999999999995</c:v>
                </c:pt>
                <c:pt idx="249">
                  <c:v>308.39999999999986</c:v>
                </c:pt>
                <c:pt idx="250">
                  <c:v>300</c:v>
                </c:pt>
                <c:pt idx="251">
                  <c:v>291.59999999999985</c:v>
                </c:pt>
                <c:pt idx="252">
                  <c:v>283.19999999999993</c:v>
                </c:pt>
                <c:pt idx="253">
                  <c:v>274.79999999999984</c:v>
                </c:pt>
                <c:pt idx="254">
                  <c:v>266.39999999999992</c:v>
                </c:pt>
                <c:pt idx="255">
                  <c:v>257.99999999999983</c:v>
                </c:pt>
                <c:pt idx="256">
                  <c:v>249.59999999999994</c:v>
                </c:pt>
                <c:pt idx="257">
                  <c:v>241.20000000000007</c:v>
                </c:pt>
                <c:pt idx="258">
                  <c:v>232.79999999999993</c:v>
                </c:pt>
                <c:pt idx="259">
                  <c:v>224.40000000000006</c:v>
                </c:pt>
                <c:pt idx="260">
                  <c:v>215.99999999999989</c:v>
                </c:pt>
                <c:pt idx="261">
                  <c:v>207.60000000000002</c:v>
                </c:pt>
                <c:pt idx="262">
                  <c:v>199.1999999999999</c:v>
                </c:pt>
                <c:pt idx="263">
                  <c:v>190.80000000000004</c:v>
                </c:pt>
                <c:pt idx="264">
                  <c:v>182.39999999999989</c:v>
                </c:pt>
                <c:pt idx="265">
                  <c:v>174</c:v>
                </c:pt>
                <c:pt idx="266">
                  <c:v>165.59999999999988</c:v>
                </c:pt>
                <c:pt idx="267">
                  <c:v>157.20000000000002</c:v>
                </c:pt>
                <c:pt idx="268">
                  <c:v>148.79999999999987</c:v>
                </c:pt>
                <c:pt idx="269">
                  <c:v>140.39999999999998</c:v>
                </c:pt>
                <c:pt idx="270">
                  <c:v>131.99999999999986</c:v>
                </c:pt>
                <c:pt idx="271">
                  <c:v>123.59999999999997</c:v>
                </c:pt>
                <c:pt idx="272">
                  <c:v>115.19999999999982</c:v>
                </c:pt>
                <c:pt idx="273">
                  <c:v>106.79999999999995</c:v>
                </c:pt>
                <c:pt idx="274">
                  <c:v>98.399999999999821</c:v>
                </c:pt>
                <c:pt idx="275">
                  <c:v>89.999999999999943</c:v>
                </c:pt>
                <c:pt idx="276">
                  <c:v>81.600000000000065</c:v>
                </c:pt>
                <c:pt idx="277">
                  <c:v>73.199999999999918</c:v>
                </c:pt>
                <c:pt idx="278">
                  <c:v>64.800000000000054</c:v>
                </c:pt>
                <c:pt idx="279">
                  <c:v>56.399999999999906</c:v>
                </c:pt>
                <c:pt idx="280">
                  <c:v>48.000000000000043</c:v>
                </c:pt>
                <c:pt idx="281">
                  <c:v>39.599999999999902</c:v>
                </c:pt>
                <c:pt idx="282">
                  <c:v>31.200000000000028</c:v>
                </c:pt>
                <c:pt idx="283">
                  <c:v>22.799999999999883</c:v>
                </c:pt>
                <c:pt idx="284">
                  <c:v>14.400000000000013</c:v>
                </c:pt>
                <c:pt idx="285">
                  <c:v>5.9999999999998712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xVal>
          <c:yVal>
            <c:numRef>
              <c:f>Model!$P$5:$P$305</c:f>
              <c:numCache>
                <c:formatCode>0</c:formatCode>
                <c:ptCount val="30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117.9157894736842</c:v>
                </c:pt>
                <c:pt idx="20">
                  <c:v>111.6</c:v>
                </c:pt>
                <c:pt idx="21">
                  <c:v>105.88571428571429</c:v>
                </c:pt>
                <c:pt idx="22">
                  <c:v>100.6909090909091</c:v>
                </c:pt>
                <c:pt idx="23">
                  <c:v>95.947826086956525</c:v>
                </c:pt>
                <c:pt idx="24">
                  <c:v>91.6</c:v>
                </c:pt>
                <c:pt idx="25">
                  <c:v>87.6</c:v>
                </c:pt>
                <c:pt idx="26">
                  <c:v>83.907692307692301</c:v>
                </c:pt>
                <c:pt idx="27">
                  <c:v>80.488888888888894</c:v>
                </c:pt>
                <c:pt idx="28">
                  <c:v>77.314285714285717</c:v>
                </c:pt>
                <c:pt idx="29">
                  <c:v>74.358620689655169</c:v>
                </c:pt>
                <c:pt idx="30">
                  <c:v>71.599999999999994</c:v>
                </c:pt>
                <c:pt idx="31">
                  <c:v>69.019354838709674</c:v>
                </c:pt>
                <c:pt idx="32">
                  <c:v>66.599999999999994</c:v>
                </c:pt>
                <c:pt idx="33">
                  <c:v>64.327272727272714</c:v>
                </c:pt>
                <c:pt idx="34">
                  <c:v>62.188235294117646</c:v>
                </c:pt>
                <c:pt idx="35">
                  <c:v>60.171428571428564</c:v>
                </c:pt>
                <c:pt idx="36">
                  <c:v>58.266666666666659</c:v>
                </c:pt>
                <c:pt idx="37">
                  <c:v>56.464864864864865</c:v>
                </c:pt>
                <c:pt idx="38">
                  <c:v>54.757894736842097</c:v>
                </c:pt>
                <c:pt idx="39">
                  <c:v>53.138461538461534</c:v>
                </c:pt>
                <c:pt idx="40">
                  <c:v>51.599999999999994</c:v>
                </c:pt>
                <c:pt idx="41">
                  <c:v>50.136585365853655</c:v>
                </c:pt>
                <c:pt idx="42">
                  <c:v>48.74285714285714</c:v>
                </c:pt>
                <c:pt idx="43">
                  <c:v>47.413953488372087</c:v>
                </c:pt>
                <c:pt idx="44">
                  <c:v>46.145454545454548</c:v>
                </c:pt>
                <c:pt idx="45">
                  <c:v>44.93333333333333</c:v>
                </c:pt>
                <c:pt idx="46">
                  <c:v>43.77391304347826</c:v>
                </c:pt>
                <c:pt idx="47">
                  <c:v>42.663829787234036</c:v>
                </c:pt>
                <c:pt idx="48">
                  <c:v>41.599999999999994</c:v>
                </c:pt>
                <c:pt idx="49">
                  <c:v>40.579591836734686</c:v>
                </c:pt>
                <c:pt idx="50">
                  <c:v>39.6</c:v>
                </c:pt>
                <c:pt idx="51">
                  <c:v>38.658823529411762</c:v>
                </c:pt>
                <c:pt idx="52">
                  <c:v>37.753846153846155</c:v>
                </c:pt>
                <c:pt idx="53">
                  <c:v>36.883018867924527</c:v>
                </c:pt>
                <c:pt idx="54">
                  <c:v>36.044444444444437</c:v>
                </c:pt>
                <c:pt idx="55">
                  <c:v>35.236363636363635</c:v>
                </c:pt>
                <c:pt idx="56">
                  <c:v>34.457142857142856</c:v>
                </c:pt>
                <c:pt idx="57">
                  <c:v>33.705263157894734</c:v>
                </c:pt>
                <c:pt idx="58">
                  <c:v>32.979310344827582</c:v>
                </c:pt>
                <c:pt idx="59">
                  <c:v>32.277966101694915</c:v>
                </c:pt>
                <c:pt idx="60">
                  <c:v>31.599999999999998</c:v>
                </c:pt>
                <c:pt idx="61">
                  <c:v>30.944262295081963</c:v>
                </c:pt>
                <c:pt idx="62">
                  <c:v>30.309677419354838</c:v>
                </c:pt>
                <c:pt idx="63">
                  <c:v>29.695238095238093</c:v>
                </c:pt>
                <c:pt idx="64">
                  <c:v>29.099999999999998</c:v>
                </c:pt>
                <c:pt idx="65">
                  <c:v>28.523076923076921</c:v>
                </c:pt>
                <c:pt idx="66">
                  <c:v>27.963636363636365</c:v>
                </c:pt>
                <c:pt idx="67">
                  <c:v>27.420895522388058</c:v>
                </c:pt>
                <c:pt idx="68">
                  <c:v>26.894117647058824</c:v>
                </c:pt>
                <c:pt idx="69">
                  <c:v>26.38260869565217</c:v>
                </c:pt>
                <c:pt idx="70">
                  <c:v>25.885714285714283</c:v>
                </c:pt>
                <c:pt idx="71">
                  <c:v>25.40281690140845</c:v>
                </c:pt>
                <c:pt idx="72">
                  <c:v>24.93333333333333</c:v>
                </c:pt>
                <c:pt idx="73">
                  <c:v>24.476712328767121</c:v>
                </c:pt>
                <c:pt idx="74">
                  <c:v>24.032432432432429</c:v>
                </c:pt>
                <c:pt idx="75">
                  <c:v>23.6</c:v>
                </c:pt>
                <c:pt idx="76">
                  <c:v>23.178947368421049</c:v>
                </c:pt>
                <c:pt idx="77">
                  <c:v>22.768831168831166</c:v>
                </c:pt>
                <c:pt idx="78">
                  <c:v>22.369230769230768</c:v>
                </c:pt>
                <c:pt idx="79">
                  <c:v>21.979746835443038</c:v>
                </c:pt>
                <c:pt idx="80">
                  <c:v>21.599999999999998</c:v>
                </c:pt>
                <c:pt idx="81">
                  <c:v>21.229629629629628</c:v>
                </c:pt>
                <c:pt idx="82">
                  <c:v>20.868292682926825</c:v>
                </c:pt>
                <c:pt idx="83">
                  <c:v>20.515662650602412</c:v>
                </c:pt>
                <c:pt idx="84">
                  <c:v>20.171428571428571</c:v>
                </c:pt>
                <c:pt idx="85">
                  <c:v>19.835294117647059</c:v>
                </c:pt>
                <c:pt idx="86">
                  <c:v>19.506976744186044</c:v>
                </c:pt>
                <c:pt idx="87">
                  <c:v>19.186206896551724</c:v>
                </c:pt>
                <c:pt idx="88">
                  <c:v>18.872727272727268</c:v>
                </c:pt>
                <c:pt idx="89">
                  <c:v>18.56629213483146</c:v>
                </c:pt>
                <c:pt idx="90">
                  <c:v>18.266666666666666</c:v>
                </c:pt>
                <c:pt idx="91">
                  <c:v>17.973626373626374</c:v>
                </c:pt>
                <c:pt idx="92">
                  <c:v>17.686956521739127</c:v>
                </c:pt>
                <c:pt idx="93">
                  <c:v>17.406451612903222</c:v>
                </c:pt>
                <c:pt idx="94">
                  <c:v>17.131914893617019</c:v>
                </c:pt>
                <c:pt idx="95">
                  <c:v>16.86315789473684</c:v>
                </c:pt>
                <c:pt idx="96">
                  <c:v>16.599999999999998</c:v>
                </c:pt>
                <c:pt idx="97">
                  <c:v>16.342268041237112</c:v>
                </c:pt>
                <c:pt idx="98">
                  <c:v>16.089795918367347</c:v>
                </c:pt>
                <c:pt idx="99">
                  <c:v>15.84242424242424</c:v>
                </c:pt>
                <c:pt idx="100">
                  <c:v>15.599999999999996</c:v>
                </c:pt>
                <c:pt idx="101">
                  <c:v>15.362376237623762</c:v>
                </c:pt>
                <c:pt idx="102">
                  <c:v>15.129411764705882</c:v>
                </c:pt>
                <c:pt idx="103">
                  <c:v>14.900970873786406</c:v>
                </c:pt>
                <c:pt idx="104">
                  <c:v>14.676923076923076</c:v>
                </c:pt>
                <c:pt idx="105">
                  <c:v>14.457142857142857</c:v>
                </c:pt>
                <c:pt idx="106">
                  <c:v>14.241509433962264</c:v>
                </c:pt>
                <c:pt idx="107">
                  <c:v>14.029906542056073</c:v>
                </c:pt>
                <c:pt idx="108">
                  <c:v>13.822222222222221</c:v>
                </c:pt>
                <c:pt idx="109">
                  <c:v>13.618348623853212</c:v>
                </c:pt>
                <c:pt idx="110">
                  <c:v>13.418181818181818</c:v>
                </c:pt>
                <c:pt idx="111">
                  <c:v>13.221621621621619</c:v>
                </c:pt>
                <c:pt idx="112">
                  <c:v>13.028571428571427</c:v>
                </c:pt>
                <c:pt idx="113">
                  <c:v>12.838938053097344</c:v>
                </c:pt>
                <c:pt idx="114">
                  <c:v>12.652631578947368</c:v>
                </c:pt>
                <c:pt idx="115">
                  <c:v>12.469565217391303</c:v>
                </c:pt>
                <c:pt idx="116">
                  <c:v>12.289655172413791</c:v>
                </c:pt>
                <c:pt idx="117">
                  <c:v>12.112820512820512</c:v>
                </c:pt>
                <c:pt idx="118">
                  <c:v>11.938983050847456</c:v>
                </c:pt>
                <c:pt idx="119">
                  <c:v>11.768067226890755</c:v>
                </c:pt>
                <c:pt idx="120">
                  <c:v>11.6</c:v>
                </c:pt>
                <c:pt idx="121">
                  <c:v>11.434710743801652</c:v>
                </c:pt>
                <c:pt idx="122">
                  <c:v>11.272131147540982</c:v>
                </c:pt>
                <c:pt idx="123">
                  <c:v>11.112195121951221</c:v>
                </c:pt>
                <c:pt idx="124">
                  <c:v>10.95483870967742</c:v>
                </c:pt>
                <c:pt idx="125">
                  <c:v>10.799999999999999</c:v>
                </c:pt>
                <c:pt idx="126">
                  <c:v>10.647619047619047</c:v>
                </c:pt>
                <c:pt idx="127">
                  <c:v>10.49763779527559</c:v>
                </c:pt>
                <c:pt idx="128">
                  <c:v>10.35</c:v>
                </c:pt>
                <c:pt idx="129">
                  <c:v>10.204651162790698</c:v>
                </c:pt>
                <c:pt idx="130">
                  <c:v>10.061538461538458</c:v>
                </c:pt>
                <c:pt idx="131">
                  <c:v>9.9206106870229007</c:v>
                </c:pt>
                <c:pt idx="132">
                  <c:v>9.7818181818181831</c:v>
                </c:pt>
                <c:pt idx="133">
                  <c:v>9.6451127819548859</c:v>
                </c:pt>
                <c:pt idx="134">
                  <c:v>9.5104477611940279</c:v>
                </c:pt>
                <c:pt idx="135">
                  <c:v>9.3777777777777764</c:v>
                </c:pt>
                <c:pt idx="136">
                  <c:v>9.2470588235294127</c:v>
                </c:pt>
                <c:pt idx="137">
                  <c:v>9.1182481751824795</c:v>
                </c:pt>
                <c:pt idx="138">
                  <c:v>8.9913043478260857</c:v>
                </c:pt>
                <c:pt idx="139">
                  <c:v>8.8661870503597129</c:v>
                </c:pt>
                <c:pt idx="140">
                  <c:v>8.742857142857142</c:v>
                </c:pt>
                <c:pt idx="141">
                  <c:v>8.6212765957446802</c:v>
                </c:pt>
                <c:pt idx="142">
                  <c:v>8.5014084507042256</c:v>
                </c:pt>
                <c:pt idx="143">
                  <c:v>8.3832167832167812</c:v>
                </c:pt>
                <c:pt idx="144">
                  <c:v>8.2666666666666657</c:v>
                </c:pt>
                <c:pt idx="145">
                  <c:v>8.1517241379310317</c:v>
                </c:pt>
                <c:pt idx="146">
                  <c:v>8.0383561643835613</c:v>
                </c:pt>
                <c:pt idx="147">
                  <c:v>7.926530612244898</c:v>
                </c:pt>
                <c:pt idx="148">
                  <c:v>7.8162162162162154</c:v>
                </c:pt>
                <c:pt idx="149">
                  <c:v>7.7073825503355708</c:v>
                </c:pt>
                <c:pt idx="150">
                  <c:v>7.6</c:v>
                </c:pt>
                <c:pt idx="151">
                  <c:v>7.4940397350993377</c:v>
                </c:pt>
                <c:pt idx="152">
                  <c:v>7.3894736842105262</c:v>
                </c:pt>
                <c:pt idx="153">
                  <c:v>7.2862745098039214</c:v>
                </c:pt>
                <c:pt idx="154">
                  <c:v>7.1844155844155839</c:v>
                </c:pt>
                <c:pt idx="155">
                  <c:v>7.0838709677419347</c:v>
                </c:pt>
                <c:pt idx="156">
                  <c:v>6.9846153846153838</c:v>
                </c:pt>
                <c:pt idx="157">
                  <c:v>6.8866242038216559</c:v>
                </c:pt>
                <c:pt idx="158">
                  <c:v>6.7898734177215179</c:v>
                </c:pt>
                <c:pt idx="159">
                  <c:v>6.6943396226415084</c:v>
                </c:pt>
                <c:pt idx="160">
                  <c:v>6.5999999999999988</c:v>
                </c:pt>
                <c:pt idx="161">
                  <c:v>6.5068322981366453</c:v>
                </c:pt>
                <c:pt idx="162">
                  <c:v>6.4148148148148136</c:v>
                </c:pt>
                <c:pt idx="163">
                  <c:v>6.3239263803680981</c:v>
                </c:pt>
                <c:pt idx="164">
                  <c:v>6.234146341463414</c:v>
                </c:pt>
                <c:pt idx="165">
                  <c:v>6.1454545454545446</c:v>
                </c:pt>
                <c:pt idx="166">
                  <c:v>6.0578313253012048</c:v>
                </c:pt>
                <c:pt idx="167">
                  <c:v>5.9712574850299394</c:v>
                </c:pt>
                <c:pt idx="168">
                  <c:v>5.8857142857142852</c:v>
                </c:pt>
                <c:pt idx="169">
                  <c:v>5.8011834319526621</c:v>
                </c:pt>
                <c:pt idx="170">
                  <c:v>5.7176470588235295</c:v>
                </c:pt>
                <c:pt idx="171">
                  <c:v>5.6350877192982445</c:v>
                </c:pt>
                <c:pt idx="172">
                  <c:v>5.5534883720930237</c:v>
                </c:pt>
                <c:pt idx="173">
                  <c:v>5.4728323699421955</c:v>
                </c:pt>
                <c:pt idx="174">
                  <c:v>5.3931034482758626</c:v>
                </c:pt>
                <c:pt idx="175">
                  <c:v>5.3142857142857141</c:v>
                </c:pt>
                <c:pt idx="176">
                  <c:v>5.2363636363636363</c:v>
                </c:pt>
                <c:pt idx="177">
                  <c:v>5.1593220338983041</c:v>
                </c:pt>
                <c:pt idx="178">
                  <c:v>5.0831460674157309</c:v>
                </c:pt>
                <c:pt idx="179">
                  <c:v>5.0078212290502782</c:v>
                </c:pt>
                <c:pt idx="180">
                  <c:v>4.9333333333333336</c:v>
                </c:pt>
                <c:pt idx="181">
                  <c:v>4.8596685082872915</c:v>
                </c:pt>
                <c:pt idx="182">
                  <c:v>4.7868131868131867</c:v>
                </c:pt>
                <c:pt idx="183">
                  <c:v>4.7147540983606566</c:v>
                </c:pt>
                <c:pt idx="184">
                  <c:v>4.6434782608695651</c:v>
                </c:pt>
                <c:pt idx="185">
                  <c:v>4.5729729729729733</c:v>
                </c:pt>
                <c:pt idx="186">
                  <c:v>4.5032258064516126</c:v>
                </c:pt>
                <c:pt idx="187">
                  <c:v>4.4342245989304807</c:v>
                </c:pt>
                <c:pt idx="188">
                  <c:v>4.3659574468085101</c:v>
                </c:pt>
                <c:pt idx="189">
                  <c:v>4.2984126984126982</c:v>
                </c:pt>
                <c:pt idx="190">
                  <c:v>4.23157894736842</c:v>
                </c:pt>
                <c:pt idx="191">
                  <c:v>4.16544502617801</c:v>
                </c:pt>
                <c:pt idx="192">
                  <c:v>4.0999999999999996</c:v>
                </c:pt>
                <c:pt idx="193">
                  <c:v>4.035233160621762</c:v>
                </c:pt>
                <c:pt idx="194">
                  <c:v>3.9711340206185559</c:v>
                </c:pt>
                <c:pt idx="195">
                  <c:v>3.9076923076923071</c:v>
                </c:pt>
                <c:pt idx="196">
                  <c:v>3.8448979591836725</c:v>
                </c:pt>
                <c:pt idx="197">
                  <c:v>3.7827411167512688</c:v>
                </c:pt>
                <c:pt idx="198">
                  <c:v>3.7212121212121203</c:v>
                </c:pt>
                <c:pt idx="199">
                  <c:v>3.6603015075376883</c:v>
                </c:pt>
                <c:pt idx="200">
                  <c:v>3.5999999999999988</c:v>
                </c:pt>
                <c:pt idx="201">
                  <c:v>3.540298507462686</c:v>
                </c:pt>
                <c:pt idx="202">
                  <c:v>3.4811881188118816</c:v>
                </c:pt>
                <c:pt idx="203">
                  <c:v>3.4226600985221673</c:v>
                </c:pt>
                <c:pt idx="204">
                  <c:v>3.3647058823529412</c:v>
                </c:pt>
                <c:pt idx="205">
                  <c:v>3.3073170731707311</c:v>
                </c:pt>
                <c:pt idx="206">
                  <c:v>3.2504854368932041</c:v>
                </c:pt>
                <c:pt idx="207">
                  <c:v>3.1942028985507243</c:v>
                </c:pt>
                <c:pt idx="208">
                  <c:v>3.1384615384615389</c:v>
                </c:pt>
                <c:pt idx="209">
                  <c:v>3.0832535885167456</c:v>
                </c:pt>
                <c:pt idx="210">
                  <c:v>3.0285714285714289</c:v>
                </c:pt>
                <c:pt idx="211">
                  <c:v>2.974407582938388</c:v>
                </c:pt>
                <c:pt idx="212">
                  <c:v>2.9207547169811319</c:v>
                </c:pt>
                <c:pt idx="213">
                  <c:v>2.8676056338028162</c:v>
                </c:pt>
                <c:pt idx="214">
                  <c:v>2.8149532710280374</c:v>
                </c:pt>
                <c:pt idx="215">
                  <c:v>2.7627906976744177</c:v>
                </c:pt>
                <c:pt idx="216">
                  <c:v>2.7111111111111108</c:v>
                </c:pt>
                <c:pt idx="217">
                  <c:v>2.6599078341013818</c:v>
                </c:pt>
                <c:pt idx="218">
                  <c:v>2.6091743119266053</c:v>
                </c:pt>
                <c:pt idx="219">
                  <c:v>2.5589041095890401</c:v>
                </c:pt>
                <c:pt idx="220">
                  <c:v>2.5090909090909088</c:v>
                </c:pt>
                <c:pt idx="221">
                  <c:v>2.4597285067873305</c:v>
                </c:pt>
                <c:pt idx="222">
                  <c:v>2.4108108108108102</c:v>
                </c:pt>
                <c:pt idx="223">
                  <c:v>2.3623318385650225</c:v>
                </c:pt>
                <c:pt idx="224">
                  <c:v>2.3142857142857141</c:v>
                </c:pt>
                <c:pt idx="225">
                  <c:v>2.2666666666666671</c:v>
                </c:pt>
                <c:pt idx="226">
                  <c:v>2.2194690265486723</c:v>
                </c:pt>
                <c:pt idx="227">
                  <c:v>2.1726872246696036</c:v>
                </c:pt>
                <c:pt idx="228">
                  <c:v>2.1263157894736837</c:v>
                </c:pt>
                <c:pt idx="229">
                  <c:v>2.080349344978166</c:v>
                </c:pt>
                <c:pt idx="230">
                  <c:v>2.0347826086956515</c:v>
                </c:pt>
                <c:pt idx="231">
                  <c:v>1.9896103896103896</c:v>
                </c:pt>
                <c:pt idx="232">
                  <c:v>1.9448275862068958</c:v>
                </c:pt>
                <c:pt idx="233">
                  <c:v>1.9004291845493562</c:v>
                </c:pt>
                <c:pt idx="234">
                  <c:v>1.8564102564102556</c:v>
                </c:pt>
                <c:pt idx="235">
                  <c:v>1.8127659574468085</c:v>
                </c:pt>
                <c:pt idx="236">
                  <c:v>1.769491525423728</c:v>
                </c:pt>
                <c:pt idx="237">
                  <c:v>1.7265822784810123</c:v>
                </c:pt>
                <c:pt idx="238">
                  <c:v>1.6840336134453784</c:v>
                </c:pt>
                <c:pt idx="239">
                  <c:v>1.6418410041841001</c:v>
                </c:pt>
                <c:pt idx="240">
                  <c:v>1.6</c:v>
                </c:pt>
                <c:pt idx="241">
                  <c:v>1.5585062240663898</c:v>
                </c:pt>
                <c:pt idx="242">
                  <c:v>1.5173553719008268</c:v>
                </c:pt>
                <c:pt idx="243">
                  <c:v>1.4765432098765428</c:v>
                </c:pt>
                <c:pt idx="244">
                  <c:v>1.4360655737704917</c:v>
                </c:pt>
                <c:pt idx="245">
                  <c:v>1.3959183673469384</c:v>
                </c:pt>
                <c:pt idx="246">
                  <c:v>1.3560975609756099</c:v>
                </c:pt>
                <c:pt idx="247">
                  <c:v>1.3165991902834004</c:v>
                </c:pt>
                <c:pt idx="248">
                  <c:v>1.2774193548387096</c:v>
                </c:pt>
                <c:pt idx="249">
                  <c:v>1.2385542168674692</c:v>
                </c:pt>
                <c:pt idx="250">
                  <c:v>1.2</c:v>
                </c:pt>
                <c:pt idx="251">
                  <c:v>1.1617529880478081</c:v>
                </c:pt>
                <c:pt idx="252">
                  <c:v>1.1238095238095236</c:v>
                </c:pt>
                <c:pt idx="253">
                  <c:v>1.0861660079051376</c:v>
                </c:pt>
                <c:pt idx="254">
                  <c:v>1.048818897637795</c:v>
                </c:pt>
                <c:pt idx="255">
                  <c:v>1.0117647058823522</c:v>
                </c:pt>
                <c:pt idx="256">
                  <c:v>0.97499999999999976</c:v>
                </c:pt>
                <c:pt idx="257">
                  <c:v>0.93852140077821045</c:v>
                </c:pt>
                <c:pt idx="258">
                  <c:v>0.90232558139534857</c:v>
                </c:pt>
                <c:pt idx="259">
                  <c:v>0.86640926640926663</c:v>
                </c:pt>
                <c:pt idx="260">
                  <c:v>0.83076923076923037</c:v>
                </c:pt>
                <c:pt idx="261">
                  <c:v>0.79540229885057478</c:v>
                </c:pt>
                <c:pt idx="262">
                  <c:v>0.76030534351144996</c:v>
                </c:pt>
                <c:pt idx="263">
                  <c:v>0.72547528517110282</c:v>
                </c:pt>
                <c:pt idx="264">
                  <c:v>0.69090909090909047</c:v>
                </c:pt>
                <c:pt idx="265">
                  <c:v>0.65660377358490563</c:v>
                </c:pt>
                <c:pt idx="266">
                  <c:v>0.6225563909774432</c:v>
                </c:pt>
                <c:pt idx="267">
                  <c:v>0.58876404494382029</c:v>
                </c:pt>
                <c:pt idx="268">
                  <c:v>0.55522388059701444</c:v>
                </c:pt>
                <c:pt idx="269">
                  <c:v>0.52193308550185868</c:v>
                </c:pt>
                <c:pt idx="270">
                  <c:v>0.48888888888888832</c:v>
                </c:pt>
                <c:pt idx="271">
                  <c:v>0.45608856088560873</c:v>
                </c:pt>
                <c:pt idx="272">
                  <c:v>0.42352941176470521</c:v>
                </c:pt>
                <c:pt idx="273">
                  <c:v>0.39120879120879104</c:v>
                </c:pt>
                <c:pt idx="274">
                  <c:v>0.3591240875912402</c:v>
                </c:pt>
                <c:pt idx="275">
                  <c:v>0.32727272727272705</c:v>
                </c:pt>
                <c:pt idx="276">
                  <c:v>0.29565217391304371</c:v>
                </c:pt>
                <c:pt idx="277">
                  <c:v>0.26425992779783364</c:v>
                </c:pt>
                <c:pt idx="278">
                  <c:v>0.23309352517985632</c:v>
                </c:pt>
                <c:pt idx="279">
                  <c:v>0.20215053763440827</c:v>
                </c:pt>
                <c:pt idx="280">
                  <c:v>0.17142857142857157</c:v>
                </c:pt>
                <c:pt idx="281">
                  <c:v>0.14092526690391424</c:v>
                </c:pt>
                <c:pt idx="282">
                  <c:v>0.11063829787234053</c:v>
                </c:pt>
                <c:pt idx="283">
                  <c:v>8.0565371024734572E-2</c:v>
                </c:pt>
                <c:pt idx="284">
                  <c:v>5.070422535211272E-2</c:v>
                </c:pt>
                <c:pt idx="285">
                  <c:v>2.1052631578946917E-2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220672"/>
        <c:axId val="236382848"/>
      </c:scatterChart>
      <c:valAx>
        <c:axId val="308220672"/>
        <c:scaling>
          <c:orientation val="minMax"/>
          <c:max val="3500"/>
          <c:min val="0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236382848"/>
        <c:crosses val="autoZero"/>
        <c:crossBetween val="midCat"/>
        <c:majorUnit val="500"/>
        <c:minorUnit val="200"/>
      </c:valAx>
      <c:valAx>
        <c:axId val="236382848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308220672"/>
        <c:crosses val="autoZero"/>
        <c:crossBetween val="midCat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205153</xdr:colOff>
      <xdr:row>18</xdr:row>
      <xdr:rowOff>142739</xdr:rowOff>
    </xdr:from>
    <xdr:to>
      <xdr:col>7</xdr:col>
      <xdr:colOff>480320</xdr:colOff>
      <xdr:row>33</xdr:row>
      <xdr:rowOff>80597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144638</xdr:colOff>
      <xdr:row>2</xdr:row>
      <xdr:rowOff>77612</xdr:rowOff>
    </xdr:from>
    <xdr:to>
      <xdr:col>7</xdr:col>
      <xdr:colOff>483307</xdr:colOff>
      <xdr:row>17</xdr:row>
      <xdr:rowOff>24695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267570</xdr:colOff>
      <xdr:row>18</xdr:row>
      <xdr:rowOff>146538</xdr:rowOff>
    </xdr:from>
    <xdr:to>
      <xdr:col>12</xdr:col>
      <xdr:colOff>253457</xdr:colOff>
      <xdr:row>33</xdr:row>
      <xdr:rowOff>81643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showGridLines="0" tabSelected="1" zoomScale="70" zoomScaleNormal="70" workbookViewId="0">
      <selection activeCell="T18" sqref="T18"/>
    </sheetView>
  </sheetViews>
  <sheetFormatPr defaultRowHeight="14.5" x14ac:dyDescent="0.35"/>
  <cols>
    <col min="10" max="10" width="20.6328125" bestFit="1" customWidth="1"/>
    <col min="13" max="13" width="19.08984375" customWidth="1"/>
    <col min="18" max="18" width="12" bestFit="1" customWidth="1"/>
  </cols>
  <sheetData>
    <row r="1" spans="1:20" ht="21" x14ac:dyDescent="0.5">
      <c r="A1" s="11" t="s">
        <v>9</v>
      </c>
      <c r="O1" s="5" t="s">
        <v>3</v>
      </c>
      <c r="P1" s="8">
        <v>1.5</v>
      </c>
      <c r="Q1" t="s">
        <v>4</v>
      </c>
      <c r="R1" s="10">
        <f>P1/3600</f>
        <v>4.1666666666666669E-4</v>
      </c>
      <c r="S1" t="s">
        <v>3</v>
      </c>
    </row>
    <row r="2" spans="1:20" x14ac:dyDescent="0.35">
      <c r="O2" s="5" t="s">
        <v>5</v>
      </c>
      <c r="P2" s="8">
        <v>3.5</v>
      </c>
      <c r="Q2" t="s">
        <v>8</v>
      </c>
      <c r="R2" s="9">
        <f>P2*0.001</f>
        <v>3.5000000000000001E-3</v>
      </c>
      <c r="S2" t="s">
        <v>7</v>
      </c>
    </row>
    <row r="3" spans="1:20" ht="16.5" x14ac:dyDescent="0.45">
      <c r="O3" s="5" t="s">
        <v>10</v>
      </c>
      <c r="P3" s="8">
        <v>120</v>
      </c>
      <c r="Q3" t="s">
        <v>6</v>
      </c>
    </row>
    <row r="4" spans="1:20" x14ac:dyDescent="0.35">
      <c r="N4" s="5" t="s">
        <v>2</v>
      </c>
      <c r="O4" s="5" t="s">
        <v>4</v>
      </c>
      <c r="P4" s="5" t="s">
        <v>0</v>
      </c>
      <c r="Q4" s="5" t="s">
        <v>1</v>
      </c>
    </row>
    <row r="5" spans="1:20" x14ac:dyDescent="0.35">
      <c r="N5">
        <v>0</v>
      </c>
      <c r="O5" s="7">
        <v>1</v>
      </c>
      <c r="P5" s="1">
        <f>MIN($P$3,O5/$R$1)</f>
        <v>120</v>
      </c>
      <c r="Q5" s="1">
        <f>N5*P5</f>
        <v>0</v>
      </c>
    </row>
    <row r="6" spans="1:20" x14ac:dyDescent="0.35">
      <c r="N6">
        <v>1</v>
      </c>
      <c r="O6" s="7">
        <f>MAX(0,(1-N6*$R$2)/N6)</f>
        <v>0.99650000000000005</v>
      </c>
      <c r="P6" s="1">
        <f>MIN($P$3,O6/$R$1)</f>
        <v>120</v>
      </c>
      <c r="Q6" s="1">
        <f t="shared" ref="Q6:Q69" si="0">N6*P6</f>
        <v>120</v>
      </c>
    </row>
    <row r="7" spans="1:20" x14ac:dyDescent="0.35">
      <c r="N7">
        <f t="shared" ref="N7:N70" si="1">N6+1</f>
        <v>2</v>
      </c>
      <c r="O7" s="7">
        <f t="shared" ref="O7:O70" si="2">MAX(0,(1-N7*$R$2)/N7)</f>
        <v>0.4965</v>
      </c>
      <c r="P7" s="1">
        <f>MIN($P$3,O7/$R$1)</f>
        <v>120</v>
      </c>
      <c r="Q7" s="1">
        <f t="shared" si="0"/>
        <v>240</v>
      </c>
    </row>
    <row r="8" spans="1:20" x14ac:dyDescent="0.35">
      <c r="N8">
        <f t="shared" si="1"/>
        <v>3</v>
      </c>
      <c r="O8" s="7">
        <f t="shared" si="2"/>
        <v>0.32983333333333337</v>
      </c>
      <c r="P8" s="1">
        <f>MIN($P$3,O8/$R$1)</f>
        <v>120</v>
      </c>
      <c r="Q8" s="1">
        <f t="shared" si="0"/>
        <v>360</v>
      </c>
      <c r="T8" s="6"/>
    </row>
    <row r="9" spans="1:20" x14ac:dyDescent="0.35">
      <c r="N9">
        <f t="shared" si="1"/>
        <v>4</v>
      </c>
      <c r="O9" s="7">
        <f t="shared" si="2"/>
        <v>0.2465</v>
      </c>
      <c r="P9" s="1">
        <f>MIN($P$3,O9/$R$1)</f>
        <v>120</v>
      </c>
      <c r="Q9" s="1">
        <f t="shared" si="0"/>
        <v>480</v>
      </c>
      <c r="T9" s="6"/>
    </row>
    <row r="10" spans="1:20" x14ac:dyDescent="0.35">
      <c r="N10">
        <f t="shared" si="1"/>
        <v>5</v>
      </c>
      <c r="O10" s="7">
        <f t="shared" si="2"/>
        <v>0.19650000000000001</v>
      </c>
      <c r="P10" s="1">
        <f>MIN($P$3,O10/$R$1)</f>
        <v>120</v>
      </c>
      <c r="Q10" s="1">
        <f t="shared" si="0"/>
        <v>600</v>
      </c>
      <c r="T10" s="6"/>
    </row>
    <row r="11" spans="1:20" x14ac:dyDescent="0.35">
      <c r="N11">
        <f t="shared" si="1"/>
        <v>6</v>
      </c>
      <c r="O11" s="7">
        <f t="shared" si="2"/>
        <v>0.16316666666666665</v>
      </c>
      <c r="P11" s="1">
        <f>MIN($P$3,O11/$R$1)</f>
        <v>120</v>
      </c>
      <c r="Q11" s="1">
        <f t="shared" si="0"/>
        <v>720</v>
      </c>
    </row>
    <row r="12" spans="1:20" x14ac:dyDescent="0.35">
      <c r="N12">
        <f t="shared" si="1"/>
        <v>7</v>
      </c>
      <c r="O12" s="7">
        <f t="shared" si="2"/>
        <v>0.13935714285714287</v>
      </c>
      <c r="P12" s="1">
        <f>MIN($P$3,O12/$R$1)</f>
        <v>120</v>
      </c>
      <c r="Q12" s="1">
        <f t="shared" si="0"/>
        <v>840</v>
      </c>
    </row>
    <row r="13" spans="1:20" x14ac:dyDescent="0.35">
      <c r="N13">
        <f t="shared" si="1"/>
        <v>8</v>
      </c>
      <c r="O13" s="7">
        <f t="shared" si="2"/>
        <v>0.1215</v>
      </c>
      <c r="P13" s="1">
        <f>MIN($P$3,O13/$R$1)</f>
        <v>120</v>
      </c>
      <c r="Q13" s="1">
        <f t="shared" si="0"/>
        <v>960</v>
      </c>
    </row>
    <row r="14" spans="1:20" x14ac:dyDescent="0.35">
      <c r="N14">
        <f t="shared" si="1"/>
        <v>9</v>
      </c>
      <c r="O14" s="7">
        <f t="shared" si="2"/>
        <v>0.10761111111111112</v>
      </c>
      <c r="P14" s="1">
        <f>MIN($P$3,O14/$R$1)</f>
        <v>120</v>
      </c>
      <c r="Q14" s="1">
        <f t="shared" si="0"/>
        <v>1080</v>
      </c>
    </row>
    <row r="15" spans="1:20" x14ac:dyDescent="0.35">
      <c r="N15">
        <f t="shared" si="1"/>
        <v>10</v>
      </c>
      <c r="O15" s="7">
        <f t="shared" si="2"/>
        <v>9.6500000000000002E-2</v>
      </c>
      <c r="P15" s="1">
        <f>MIN($P$3,O15/$R$1)</f>
        <v>120</v>
      </c>
      <c r="Q15" s="1">
        <f t="shared" si="0"/>
        <v>1200</v>
      </c>
    </row>
    <row r="16" spans="1:20" x14ac:dyDescent="0.35">
      <c r="N16">
        <f t="shared" si="1"/>
        <v>11</v>
      </c>
      <c r="O16" s="7">
        <f t="shared" si="2"/>
        <v>8.7409090909090909E-2</v>
      </c>
      <c r="P16" s="1">
        <f>MIN($P$3,O16/$R$1)</f>
        <v>120</v>
      </c>
      <c r="Q16" s="1">
        <f t="shared" si="0"/>
        <v>1320</v>
      </c>
    </row>
    <row r="17" spans="14:17" x14ac:dyDescent="0.35">
      <c r="N17">
        <f t="shared" si="1"/>
        <v>12</v>
      </c>
      <c r="O17" s="7">
        <f t="shared" si="2"/>
        <v>7.9833333333333326E-2</v>
      </c>
      <c r="P17" s="1">
        <f>MIN($P$3,O17/$R$1)</f>
        <v>120</v>
      </c>
      <c r="Q17" s="1">
        <f t="shared" si="0"/>
        <v>1440</v>
      </c>
    </row>
    <row r="18" spans="14:17" x14ac:dyDescent="0.35">
      <c r="N18">
        <f t="shared" si="1"/>
        <v>13</v>
      </c>
      <c r="O18" s="7">
        <f t="shared" si="2"/>
        <v>7.3423076923076924E-2</v>
      </c>
      <c r="P18" s="1">
        <f>MIN($P$3,O18/$R$1)</f>
        <v>120</v>
      </c>
      <c r="Q18" s="1">
        <f t="shared" si="0"/>
        <v>1560</v>
      </c>
    </row>
    <row r="19" spans="14:17" x14ac:dyDescent="0.35">
      <c r="N19">
        <f t="shared" si="1"/>
        <v>14</v>
      </c>
      <c r="O19" s="7">
        <f t="shared" si="2"/>
        <v>6.7928571428571421E-2</v>
      </c>
      <c r="P19" s="1">
        <f>MIN($P$3,O19/$R$1)</f>
        <v>120</v>
      </c>
      <c r="Q19" s="1">
        <f t="shared" si="0"/>
        <v>1680</v>
      </c>
    </row>
    <row r="20" spans="14:17" x14ac:dyDescent="0.35">
      <c r="N20">
        <f t="shared" si="1"/>
        <v>15</v>
      </c>
      <c r="O20" s="7">
        <f t="shared" si="2"/>
        <v>6.3166666666666663E-2</v>
      </c>
      <c r="P20" s="1">
        <f>MIN($P$3,O20/$R$1)</f>
        <v>120</v>
      </c>
      <c r="Q20" s="1">
        <f t="shared" si="0"/>
        <v>1800</v>
      </c>
    </row>
    <row r="21" spans="14:17" x14ac:dyDescent="0.35">
      <c r="N21">
        <f t="shared" si="1"/>
        <v>16</v>
      </c>
      <c r="O21" s="7">
        <f t="shared" si="2"/>
        <v>5.8999999999999997E-2</v>
      </c>
      <c r="P21" s="1">
        <f>MIN($P$3,O21/$R$1)</f>
        <v>120</v>
      </c>
      <c r="Q21" s="1">
        <f t="shared" si="0"/>
        <v>1920</v>
      </c>
    </row>
    <row r="22" spans="14:17" x14ac:dyDescent="0.35">
      <c r="N22">
        <f t="shared" si="1"/>
        <v>17</v>
      </c>
      <c r="O22" s="7">
        <f t="shared" si="2"/>
        <v>5.5323529411764709E-2</v>
      </c>
      <c r="P22" s="1">
        <f>MIN($P$3,O22/$R$1)</f>
        <v>120</v>
      </c>
      <c r="Q22" s="1">
        <f t="shared" si="0"/>
        <v>2040</v>
      </c>
    </row>
    <row r="23" spans="14:17" x14ac:dyDescent="0.35">
      <c r="N23">
        <f t="shared" si="1"/>
        <v>18</v>
      </c>
      <c r="O23" s="7">
        <f t="shared" si="2"/>
        <v>5.2055555555555556E-2</v>
      </c>
      <c r="P23" s="1">
        <f>MIN($P$3,O23/$R$1)</f>
        <v>120</v>
      </c>
      <c r="Q23" s="1">
        <f t="shared" si="0"/>
        <v>2160</v>
      </c>
    </row>
    <row r="24" spans="14:17" x14ac:dyDescent="0.35">
      <c r="N24">
        <f t="shared" si="1"/>
        <v>19</v>
      </c>
      <c r="O24" s="7">
        <f t="shared" si="2"/>
        <v>4.9131578947368422E-2</v>
      </c>
      <c r="P24" s="1">
        <f>MIN($P$3,O24/$R$1)</f>
        <v>117.9157894736842</v>
      </c>
      <c r="Q24" s="1">
        <f t="shared" si="0"/>
        <v>2240.3999999999996</v>
      </c>
    </row>
    <row r="25" spans="14:17" x14ac:dyDescent="0.35">
      <c r="N25">
        <f t="shared" si="1"/>
        <v>20</v>
      </c>
      <c r="O25" s="7">
        <f t="shared" si="2"/>
        <v>4.65E-2</v>
      </c>
      <c r="P25" s="1">
        <f>MIN($P$3,O25/$R$1)</f>
        <v>111.6</v>
      </c>
      <c r="Q25" s="1">
        <f t="shared" si="0"/>
        <v>2232</v>
      </c>
    </row>
    <row r="26" spans="14:17" x14ac:dyDescent="0.35">
      <c r="N26">
        <f t="shared" si="1"/>
        <v>21</v>
      </c>
      <c r="O26" s="7">
        <f t="shared" si="2"/>
        <v>4.411904761904762E-2</v>
      </c>
      <c r="P26" s="1">
        <f>MIN($P$3,O26/$R$1)</f>
        <v>105.88571428571429</v>
      </c>
      <c r="Q26" s="1">
        <f t="shared" si="0"/>
        <v>2223.6</v>
      </c>
    </row>
    <row r="27" spans="14:17" x14ac:dyDescent="0.35">
      <c r="N27">
        <f t="shared" si="1"/>
        <v>22</v>
      </c>
      <c r="O27" s="7">
        <f t="shared" si="2"/>
        <v>4.195454545454546E-2</v>
      </c>
      <c r="P27" s="1">
        <f>MIN($P$3,O27/$R$1)</f>
        <v>100.6909090909091</v>
      </c>
      <c r="Q27" s="1">
        <f t="shared" si="0"/>
        <v>2215.2000000000003</v>
      </c>
    </row>
    <row r="28" spans="14:17" x14ac:dyDescent="0.35">
      <c r="N28">
        <f t="shared" si="1"/>
        <v>23</v>
      </c>
      <c r="O28" s="7">
        <f t="shared" si="2"/>
        <v>3.997826086956522E-2</v>
      </c>
      <c r="P28" s="1">
        <f>MIN($P$3,O28/$R$1)</f>
        <v>95.947826086956525</v>
      </c>
      <c r="Q28" s="1">
        <f t="shared" si="0"/>
        <v>2206.8000000000002</v>
      </c>
    </row>
    <row r="29" spans="14:17" x14ac:dyDescent="0.35">
      <c r="N29">
        <f t="shared" si="1"/>
        <v>24</v>
      </c>
      <c r="O29" s="7">
        <f t="shared" si="2"/>
        <v>3.8166666666666668E-2</v>
      </c>
      <c r="P29" s="1">
        <f>MIN($P$3,O29/$R$1)</f>
        <v>91.6</v>
      </c>
      <c r="Q29" s="1">
        <f t="shared" si="0"/>
        <v>2198.3999999999996</v>
      </c>
    </row>
    <row r="30" spans="14:17" x14ac:dyDescent="0.35">
      <c r="N30">
        <f t="shared" si="1"/>
        <v>25</v>
      </c>
      <c r="O30" s="7">
        <f t="shared" si="2"/>
        <v>3.6499999999999998E-2</v>
      </c>
      <c r="P30" s="1">
        <f>MIN($P$3,O30/$R$1)</f>
        <v>87.6</v>
      </c>
      <c r="Q30" s="1">
        <f t="shared" si="0"/>
        <v>2190</v>
      </c>
    </row>
    <row r="31" spans="14:17" x14ac:dyDescent="0.35">
      <c r="N31">
        <f t="shared" si="1"/>
        <v>26</v>
      </c>
      <c r="O31" s="7">
        <f t="shared" si="2"/>
        <v>3.4961538461538461E-2</v>
      </c>
      <c r="P31" s="1">
        <f>MIN($P$3,O31/$R$1)</f>
        <v>83.907692307692301</v>
      </c>
      <c r="Q31" s="1">
        <f t="shared" si="0"/>
        <v>2181.6</v>
      </c>
    </row>
    <row r="32" spans="14:17" x14ac:dyDescent="0.35">
      <c r="N32">
        <f t="shared" si="1"/>
        <v>27</v>
      </c>
      <c r="O32" s="7">
        <f t="shared" si="2"/>
        <v>3.3537037037037039E-2</v>
      </c>
      <c r="P32" s="1">
        <f>MIN($P$3,O32/$R$1)</f>
        <v>80.488888888888894</v>
      </c>
      <c r="Q32" s="1">
        <f t="shared" si="0"/>
        <v>2173.2000000000003</v>
      </c>
    </row>
    <row r="33" spans="10:18" x14ac:dyDescent="0.35">
      <c r="N33">
        <f t="shared" si="1"/>
        <v>28</v>
      </c>
      <c r="O33" s="7">
        <f t="shared" si="2"/>
        <v>3.2214285714285716E-2</v>
      </c>
      <c r="P33" s="1">
        <f>MIN($P$3,O33/$R$1)</f>
        <v>77.314285714285717</v>
      </c>
      <c r="Q33" s="1">
        <f t="shared" si="0"/>
        <v>2164.8000000000002</v>
      </c>
    </row>
    <row r="34" spans="10:18" ht="18.5" x14ac:dyDescent="0.45">
      <c r="J34" s="4"/>
      <c r="M34" s="3"/>
      <c r="N34">
        <f t="shared" si="1"/>
        <v>29</v>
      </c>
      <c r="O34" s="7">
        <f t="shared" si="2"/>
        <v>3.0982758620689655E-2</v>
      </c>
      <c r="P34" s="1">
        <f>MIN($P$3,O34/$R$1)</f>
        <v>74.358620689655169</v>
      </c>
      <c r="Q34" s="1">
        <f t="shared" si="0"/>
        <v>2156.4</v>
      </c>
      <c r="R34" s="2"/>
    </row>
    <row r="35" spans="10:18" ht="18.5" x14ac:dyDescent="0.45">
      <c r="J35" s="4"/>
      <c r="M35" s="3"/>
      <c r="N35">
        <f t="shared" si="1"/>
        <v>30</v>
      </c>
      <c r="O35" s="7">
        <f t="shared" si="2"/>
        <v>2.9833333333333333E-2</v>
      </c>
      <c r="P35" s="1">
        <f>MIN($P$3,O35/$R$1)</f>
        <v>71.599999999999994</v>
      </c>
      <c r="Q35" s="1">
        <f t="shared" si="0"/>
        <v>2148</v>
      </c>
    </row>
    <row r="36" spans="10:18" ht="18.5" x14ac:dyDescent="0.45">
      <c r="J36" s="4"/>
      <c r="M36" s="3"/>
      <c r="N36">
        <f t="shared" si="1"/>
        <v>31</v>
      </c>
      <c r="O36" s="7">
        <f t="shared" si="2"/>
        <v>2.8758064516129032E-2</v>
      </c>
      <c r="P36" s="1">
        <f>MIN($P$3,O36/$R$1)</f>
        <v>69.019354838709674</v>
      </c>
      <c r="Q36" s="1">
        <f t="shared" si="0"/>
        <v>2139.6</v>
      </c>
    </row>
    <row r="37" spans="10:18" ht="18.5" x14ac:dyDescent="0.45">
      <c r="M37" s="3"/>
      <c r="N37">
        <f t="shared" si="1"/>
        <v>32</v>
      </c>
      <c r="O37" s="7">
        <f t="shared" si="2"/>
        <v>2.775E-2</v>
      </c>
      <c r="P37" s="1">
        <f>MIN($P$3,O37/$R$1)</f>
        <v>66.599999999999994</v>
      </c>
      <c r="Q37" s="1">
        <f t="shared" si="0"/>
        <v>2131.1999999999998</v>
      </c>
    </row>
    <row r="38" spans="10:18" ht="18.5" x14ac:dyDescent="0.45">
      <c r="M38" s="3"/>
      <c r="N38">
        <f t="shared" si="1"/>
        <v>33</v>
      </c>
      <c r="O38" s="7">
        <f t="shared" si="2"/>
        <v>2.6803030303030301E-2</v>
      </c>
      <c r="P38" s="1">
        <f>MIN($P$3,O38/$R$1)</f>
        <v>64.327272727272714</v>
      </c>
      <c r="Q38" s="1">
        <f t="shared" si="0"/>
        <v>2122.7999999999997</v>
      </c>
    </row>
    <row r="39" spans="10:18" ht="18.5" x14ac:dyDescent="0.45">
      <c r="M39" s="3"/>
      <c r="N39">
        <f t="shared" si="1"/>
        <v>34</v>
      </c>
      <c r="O39" s="7">
        <f t="shared" si="2"/>
        <v>2.5911764705882353E-2</v>
      </c>
      <c r="P39" s="1">
        <f>MIN($P$3,O39/$R$1)</f>
        <v>62.188235294117646</v>
      </c>
      <c r="Q39" s="1">
        <f t="shared" si="0"/>
        <v>2114.4</v>
      </c>
    </row>
    <row r="40" spans="10:18" ht="18.5" x14ac:dyDescent="0.45">
      <c r="M40" s="3"/>
      <c r="N40">
        <f t="shared" si="1"/>
        <v>35</v>
      </c>
      <c r="O40" s="7">
        <f t="shared" si="2"/>
        <v>2.5071428571428571E-2</v>
      </c>
      <c r="P40" s="1">
        <f>MIN($P$3,O40/$R$1)</f>
        <v>60.171428571428564</v>
      </c>
      <c r="Q40" s="1">
        <f t="shared" si="0"/>
        <v>2105.9999999999995</v>
      </c>
    </row>
    <row r="41" spans="10:18" ht="18.5" x14ac:dyDescent="0.45">
      <c r="M41" s="3"/>
      <c r="N41">
        <f t="shared" si="1"/>
        <v>36</v>
      </c>
      <c r="O41" s="7">
        <f t="shared" si="2"/>
        <v>2.4277777777777777E-2</v>
      </c>
      <c r="P41" s="1">
        <f>MIN($P$3,O41/$R$1)</f>
        <v>58.266666666666659</v>
      </c>
      <c r="Q41" s="1">
        <f t="shared" si="0"/>
        <v>2097.6</v>
      </c>
    </row>
    <row r="42" spans="10:18" ht="18.5" x14ac:dyDescent="0.45">
      <c r="M42" s="3"/>
      <c r="N42">
        <f t="shared" si="1"/>
        <v>37</v>
      </c>
      <c r="O42" s="7">
        <f t="shared" si="2"/>
        <v>2.3527027027027029E-2</v>
      </c>
      <c r="P42" s="1">
        <f>MIN($P$3,O42/$R$1)</f>
        <v>56.464864864864865</v>
      </c>
      <c r="Q42" s="1">
        <f t="shared" si="0"/>
        <v>2089.1999999999998</v>
      </c>
    </row>
    <row r="43" spans="10:18" ht="18.5" x14ac:dyDescent="0.45">
      <c r="M43" s="3"/>
      <c r="N43">
        <f t="shared" si="1"/>
        <v>38</v>
      </c>
      <c r="O43" s="7">
        <f t="shared" si="2"/>
        <v>2.2815789473684209E-2</v>
      </c>
      <c r="P43" s="1">
        <f>MIN($P$3,O43/$R$1)</f>
        <v>54.757894736842097</v>
      </c>
      <c r="Q43" s="1">
        <f t="shared" si="0"/>
        <v>2080.7999999999997</v>
      </c>
    </row>
    <row r="44" spans="10:18" ht="18.5" x14ac:dyDescent="0.45">
      <c r="M44" s="3"/>
      <c r="N44">
        <f t="shared" si="1"/>
        <v>39</v>
      </c>
      <c r="O44" s="7">
        <f t="shared" si="2"/>
        <v>2.214102564102564E-2</v>
      </c>
      <c r="P44" s="1">
        <f>MIN($P$3,O44/$R$1)</f>
        <v>53.138461538461534</v>
      </c>
      <c r="Q44" s="1">
        <f t="shared" si="0"/>
        <v>2072.3999999999996</v>
      </c>
    </row>
    <row r="45" spans="10:18" ht="18.5" x14ac:dyDescent="0.45">
      <c r="M45" s="3"/>
      <c r="N45">
        <f t="shared" si="1"/>
        <v>40</v>
      </c>
      <c r="O45" s="7">
        <f t="shared" si="2"/>
        <v>2.1499999999999998E-2</v>
      </c>
      <c r="P45" s="1">
        <f>MIN($P$3,O45/$R$1)</f>
        <v>51.599999999999994</v>
      </c>
      <c r="Q45" s="1">
        <f t="shared" si="0"/>
        <v>2064</v>
      </c>
    </row>
    <row r="46" spans="10:18" ht="18.5" x14ac:dyDescent="0.45">
      <c r="M46" s="3"/>
      <c r="N46">
        <f t="shared" si="1"/>
        <v>41</v>
      </c>
      <c r="O46" s="7">
        <f t="shared" si="2"/>
        <v>2.0890243902439026E-2</v>
      </c>
      <c r="P46" s="1">
        <f>MIN($P$3,O46/$R$1)</f>
        <v>50.136585365853655</v>
      </c>
      <c r="Q46" s="1">
        <f t="shared" si="0"/>
        <v>2055.6</v>
      </c>
    </row>
    <row r="47" spans="10:18" ht="18.5" x14ac:dyDescent="0.45">
      <c r="M47" s="3"/>
      <c r="N47">
        <f t="shared" si="1"/>
        <v>42</v>
      </c>
      <c r="O47" s="7">
        <f t="shared" si="2"/>
        <v>2.0309523809523809E-2</v>
      </c>
      <c r="P47" s="1">
        <f>MIN($P$3,O47/$R$1)</f>
        <v>48.74285714285714</v>
      </c>
      <c r="Q47" s="1">
        <f t="shared" si="0"/>
        <v>2047.1999999999998</v>
      </c>
    </row>
    <row r="48" spans="10:18" ht="18.5" x14ac:dyDescent="0.45">
      <c r="M48" s="3"/>
      <c r="N48">
        <f t="shared" si="1"/>
        <v>43</v>
      </c>
      <c r="O48" s="7">
        <f t="shared" si="2"/>
        <v>1.9755813953488372E-2</v>
      </c>
      <c r="P48" s="1">
        <f>MIN($P$3,O48/$R$1)</f>
        <v>47.413953488372087</v>
      </c>
      <c r="Q48" s="1">
        <f t="shared" si="0"/>
        <v>2038.7999999999997</v>
      </c>
    </row>
    <row r="49" spans="14:17" x14ac:dyDescent="0.35">
      <c r="N49">
        <f t="shared" si="1"/>
        <v>44</v>
      </c>
      <c r="O49" s="7">
        <f t="shared" si="2"/>
        <v>1.9227272727272728E-2</v>
      </c>
      <c r="P49" s="1">
        <f>MIN($P$3,O49/$R$1)</f>
        <v>46.145454545454548</v>
      </c>
      <c r="Q49" s="1">
        <f t="shared" si="0"/>
        <v>2030.4</v>
      </c>
    </row>
    <row r="50" spans="14:17" x14ac:dyDescent="0.35">
      <c r="N50">
        <f t="shared" si="1"/>
        <v>45</v>
      </c>
      <c r="O50" s="7">
        <f t="shared" si="2"/>
        <v>1.8722222222222223E-2</v>
      </c>
      <c r="P50" s="1">
        <f>MIN($P$3,O50/$R$1)</f>
        <v>44.93333333333333</v>
      </c>
      <c r="Q50" s="1">
        <f t="shared" si="0"/>
        <v>2021.9999999999998</v>
      </c>
    </row>
    <row r="51" spans="14:17" x14ac:dyDescent="0.35">
      <c r="N51">
        <f t="shared" si="1"/>
        <v>46</v>
      </c>
      <c r="O51" s="7">
        <f t="shared" si="2"/>
        <v>1.8239130434782608E-2</v>
      </c>
      <c r="P51" s="1">
        <f>MIN($P$3,O51/$R$1)</f>
        <v>43.77391304347826</v>
      </c>
      <c r="Q51" s="1">
        <f t="shared" si="0"/>
        <v>2013.6</v>
      </c>
    </row>
    <row r="52" spans="14:17" x14ac:dyDescent="0.35">
      <c r="N52">
        <f t="shared" si="1"/>
        <v>47</v>
      </c>
      <c r="O52" s="7">
        <f t="shared" si="2"/>
        <v>1.7776595744680851E-2</v>
      </c>
      <c r="P52" s="1">
        <f>MIN($P$3,O52/$R$1)</f>
        <v>42.663829787234036</v>
      </c>
      <c r="Q52" s="1">
        <f t="shared" si="0"/>
        <v>2005.1999999999996</v>
      </c>
    </row>
    <row r="53" spans="14:17" x14ac:dyDescent="0.35">
      <c r="N53">
        <f t="shared" si="1"/>
        <v>48</v>
      </c>
      <c r="O53" s="7">
        <f t="shared" si="2"/>
        <v>1.7333333333333333E-2</v>
      </c>
      <c r="P53" s="1">
        <f>MIN($P$3,O53/$R$1)</f>
        <v>41.599999999999994</v>
      </c>
      <c r="Q53" s="1">
        <f t="shared" si="0"/>
        <v>1996.7999999999997</v>
      </c>
    </row>
    <row r="54" spans="14:17" x14ac:dyDescent="0.35">
      <c r="N54">
        <f t="shared" si="1"/>
        <v>49</v>
      </c>
      <c r="O54" s="7">
        <f t="shared" si="2"/>
        <v>1.6908163265306121E-2</v>
      </c>
      <c r="P54" s="1">
        <f>MIN($P$3,O54/$R$1)</f>
        <v>40.579591836734686</v>
      </c>
      <c r="Q54" s="1">
        <f t="shared" si="0"/>
        <v>1988.3999999999996</v>
      </c>
    </row>
    <row r="55" spans="14:17" x14ac:dyDescent="0.35">
      <c r="N55">
        <f t="shared" si="1"/>
        <v>50</v>
      </c>
      <c r="O55" s="7">
        <f t="shared" si="2"/>
        <v>1.6500000000000001E-2</v>
      </c>
      <c r="P55" s="1">
        <f>MIN($P$3,O55/$R$1)</f>
        <v>39.6</v>
      </c>
      <c r="Q55" s="1">
        <f t="shared" si="0"/>
        <v>1980</v>
      </c>
    </row>
    <row r="56" spans="14:17" x14ac:dyDescent="0.35">
      <c r="N56">
        <f t="shared" si="1"/>
        <v>51</v>
      </c>
      <c r="O56" s="7">
        <f t="shared" si="2"/>
        <v>1.6107843137254902E-2</v>
      </c>
      <c r="P56" s="1">
        <f>MIN($P$3,O56/$R$1)</f>
        <v>38.658823529411762</v>
      </c>
      <c r="Q56" s="1">
        <f t="shared" si="0"/>
        <v>1971.6</v>
      </c>
    </row>
    <row r="57" spans="14:17" x14ac:dyDescent="0.35">
      <c r="N57">
        <f t="shared" si="1"/>
        <v>52</v>
      </c>
      <c r="O57" s="7">
        <f t="shared" si="2"/>
        <v>1.5730769230769232E-2</v>
      </c>
      <c r="P57" s="1">
        <f>MIN($P$3,O57/$R$1)</f>
        <v>37.753846153846155</v>
      </c>
      <c r="Q57" s="1">
        <f t="shared" si="0"/>
        <v>1963.2</v>
      </c>
    </row>
    <row r="58" spans="14:17" x14ac:dyDescent="0.35">
      <c r="N58">
        <f t="shared" si="1"/>
        <v>53</v>
      </c>
      <c r="O58" s="7">
        <f t="shared" si="2"/>
        <v>1.5367924528301886E-2</v>
      </c>
      <c r="P58" s="1">
        <f>MIN($P$3,O58/$R$1)</f>
        <v>36.883018867924527</v>
      </c>
      <c r="Q58" s="1">
        <f t="shared" si="0"/>
        <v>1954.8</v>
      </c>
    </row>
    <row r="59" spans="14:17" x14ac:dyDescent="0.35">
      <c r="N59">
        <f t="shared" si="1"/>
        <v>54</v>
      </c>
      <c r="O59" s="7">
        <f t="shared" si="2"/>
        <v>1.5018518518518518E-2</v>
      </c>
      <c r="P59" s="1">
        <f>MIN($P$3,O59/$R$1)</f>
        <v>36.044444444444437</v>
      </c>
      <c r="Q59" s="1">
        <f t="shared" si="0"/>
        <v>1946.3999999999996</v>
      </c>
    </row>
    <row r="60" spans="14:17" x14ac:dyDescent="0.35">
      <c r="N60">
        <f t="shared" si="1"/>
        <v>55</v>
      </c>
      <c r="O60" s="7">
        <f t="shared" si="2"/>
        <v>1.4681818181818181E-2</v>
      </c>
      <c r="P60" s="1">
        <f>MIN($P$3,O60/$R$1)</f>
        <v>35.236363636363635</v>
      </c>
      <c r="Q60" s="1">
        <f t="shared" si="0"/>
        <v>1938</v>
      </c>
    </row>
    <row r="61" spans="14:17" x14ac:dyDescent="0.35">
      <c r="N61">
        <f t="shared" si="1"/>
        <v>56</v>
      </c>
      <c r="O61" s="7">
        <f t="shared" si="2"/>
        <v>1.4357142857142858E-2</v>
      </c>
      <c r="P61" s="1">
        <f>MIN($P$3,O61/$R$1)</f>
        <v>34.457142857142856</v>
      </c>
      <c r="Q61" s="1">
        <f t="shared" si="0"/>
        <v>1929.6</v>
      </c>
    </row>
    <row r="62" spans="14:17" x14ac:dyDescent="0.35">
      <c r="N62">
        <f t="shared" si="1"/>
        <v>57</v>
      </c>
      <c r="O62" s="7">
        <f t="shared" si="2"/>
        <v>1.4043859649122806E-2</v>
      </c>
      <c r="P62" s="1">
        <f>MIN($P$3,O62/$R$1)</f>
        <v>33.705263157894734</v>
      </c>
      <c r="Q62" s="1">
        <f t="shared" si="0"/>
        <v>1921.1999999999998</v>
      </c>
    </row>
    <row r="63" spans="14:17" x14ac:dyDescent="0.35">
      <c r="N63">
        <f t="shared" si="1"/>
        <v>58</v>
      </c>
      <c r="O63" s="7">
        <f t="shared" si="2"/>
        <v>1.3741379310344826E-2</v>
      </c>
      <c r="P63" s="1">
        <f>MIN($P$3,O63/$R$1)</f>
        <v>32.979310344827582</v>
      </c>
      <c r="Q63" s="1">
        <f t="shared" si="0"/>
        <v>1912.7999999999997</v>
      </c>
    </row>
    <row r="64" spans="14:17" x14ac:dyDescent="0.35">
      <c r="N64">
        <f t="shared" si="1"/>
        <v>59</v>
      </c>
      <c r="O64" s="7">
        <f t="shared" si="2"/>
        <v>1.3449152542372882E-2</v>
      </c>
      <c r="P64" s="1">
        <f>MIN($P$3,O64/$R$1)</f>
        <v>32.277966101694915</v>
      </c>
      <c r="Q64" s="1">
        <f t="shared" si="0"/>
        <v>1904.4</v>
      </c>
    </row>
    <row r="65" spans="14:17" x14ac:dyDescent="0.35">
      <c r="N65">
        <f t="shared" si="1"/>
        <v>60</v>
      </c>
      <c r="O65" s="7">
        <f t="shared" si="2"/>
        <v>1.3166666666666667E-2</v>
      </c>
      <c r="P65" s="1">
        <f>MIN($P$3,O65/$R$1)</f>
        <v>31.599999999999998</v>
      </c>
      <c r="Q65" s="1">
        <f t="shared" si="0"/>
        <v>1895.9999999999998</v>
      </c>
    </row>
    <row r="66" spans="14:17" x14ac:dyDescent="0.35">
      <c r="N66">
        <f t="shared" si="1"/>
        <v>61</v>
      </c>
      <c r="O66" s="7">
        <f t="shared" si="2"/>
        <v>1.2893442622950819E-2</v>
      </c>
      <c r="P66" s="1">
        <f>MIN($P$3,O66/$R$1)</f>
        <v>30.944262295081963</v>
      </c>
      <c r="Q66" s="1">
        <f t="shared" si="0"/>
        <v>1887.5999999999997</v>
      </c>
    </row>
    <row r="67" spans="14:17" x14ac:dyDescent="0.35">
      <c r="N67">
        <f t="shared" si="1"/>
        <v>62</v>
      </c>
      <c r="O67" s="7">
        <f t="shared" si="2"/>
        <v>1.2629032258064516E-2</v>
      </c>
      <c r="P67" s="1">
        <f>MIN($P$3,O67/$R$1)</f>
        <v>30.309677419354838</v>
      </c>
      <c r="Q67" s="1">
        <f t="shared" si="0"/>
        <v>1879.2</v>
      </c>
    </row>
    <row r="68" spans="14:17" x14ac:dyDescent="0.35">
      <c r="N68">
        <f t="shared" si="1"/>
        <v>63</v>
      </c>
      <c r="O68" s="7">
        <f t="shared" si="2"/>
        <v>1.2373015873015872E-2</v>
      </c>
      <c r="P68" s="1">
        <f>MIN($P$3,O68/$R$1)</f>
        <v>29.695238095238093</v>
      </c>
      <c r="Q68" s="1">
        <f t="shared" si="0"/>
        <v>1870.8</v>
      </c>
    </row>
    <row r="69" spans="14:17" x14ac:dyDescent="0.35">
      <c r="N69">
        <f t="shared" si="1"/>
        <v>64</v>
      </c>
      <c r="O69" s="7">
        <f t="shared" si="2"/>
        <v>1.2125E-2</v>
      </c>
      <c r="P69" s="1">
        <f>MIN($P$3,O69/$R$1)</f>
        <v>29.099999999999998</v>
      </c>
      <c r="Q69" s="1">
        <f t="shared" si="0"/>
        <v>1862.3999999999999</v>
      </c>
    </row>
    <row r="70" spans="14:17" x14ac:dyDescent="0.35">
      <c r="N70">
        <f t="shared" si="1"/>
        <v>65</v>
      </c>
      <c r="O70" s="7">
        <f t="shared" si="2"/>
        <v>1.1884615384615384E-2</v>
      </c>
      <c r="P70" s="1">
        <f>MIN($P$3,O70/$R$1)</f>
        <v>28.523076923076921</v>
      </c>
      <c r="Q70" s="1">
        <f t="shared" ref="Q70:Q133" si="3">N70*P70</f>
        <v>1853.9999999999998</v>
      </c>
    </row>
    <row r="71" spans="14:17" x14ac:dyDescent="0.35">
      <c r="N71">
        <f t="shared" ref="N71:N134" si="4">N70+1</f>
        <v>66</v>
      </c>
      <c r="O71" s="7">
        <f t="shared" ref="O71:O134" si="5">MAX(0,(1-N71*$R$2)/N71)</f>
        <v>1.1651515151515152E-2</v>
      </c>
      <c r="P71" s="1">
        <f>MIN($P$3,O71/$R$1)</f>
        <v>27.963636363636365</v>
      </c>
      <c r="Q71" s="1">
        <f t="shared" si="3"/>
        <v>1845.6000000000001</v>
      </c>
    </row>
    <row r="72" spans="14:17" x14ac:dyDescent="0.35">
      <c r="N72">
        <f t="shared" si="4"/>
        <v>67</v>
      </c>
      <c r="O72" s="7">
        <f t="shared" si="5"/>
        <v>1.1425373134328358E-2</v>
      </c>
      <c r="P72" s="1">
        <f>MIN($P$3,O72/$R$1)</f>
        <v>27.420895522388058</v>
      </c>
      <c r="Q72" s="1">
        <f t="shared" si="3"/>
        <v>1837.1999999999998</v>
      </c>
    </row>
    <row r="73" spans="14:17" x14ac:dyDescent="0.35">
      <c r="N73">
        <f t="shared" si="4"/>
        <v>68</v>
      </c>
      <c r="O73" s="7">
        <f t="shared" si="5"/>
        <v>1.1205882352941177E-2</v>
      </c>
      <c r="P73" s="1">
        <f>MIN($P$3,O73/$R$1)</f>
        <v>26.894117647058824</v>
      </c>
      <c r="Q73" s="1">
        <f t="shared" si="3"/>
        <v>1828.8</v>
      </c>
    </row>
    <row r="74" spans="14:17" x14ac:dyDescent="0.35">
      <c r="N74">
        <f t="shared" si="4"/>
        <v>69</v>
      </c>
      <c r="O74" s="7">
        <f t="shared" si="5"/>
        <v>1.0992753623188405E-2</v>
      </c>
      <c r="P74" s="1">
        <f>MIN($P$3,O74/$R$1)</f>
        <v>26.38260869565217</v>
      </c>
      <c r="Q74" s="1">
        <f t="shared" si="3"/>
        <v>1820.3999999999996</v>
      </c>
    </row>
    <row r="75" spans="14:17" x14ac:dyDescent="0.35">
      <c r="N75">
        <f t="shared" si="4"/>
        <v>70</v>
      </c>
      <c r="O75" s="7">
        <f t="shared" si="5"/>
        <v>1.0785714285714286E-2</v>
      </c>
      <c r="P75" s="1">
        <f>MIN($P$3,O75/$R$1)</f>
        <v>25.885714285714283</v>
      </c>
      <c r="Q75" s="1">
        <f t="shared" si="3"/>
        <v>1811.9999999999998</v>
      </c>
    </row>
    <row r="76" spans="14:17" x14ac:dyDescent="0.35">
      <c r="N76">
        <f t="shared" si="4"/>
        <v>71</v>
      </c>
      <c r="O76" s="7">
        <f t="shared" si="5"/>
        <v>1.0584507042253522E-2</v>
      </c>
      <c r="P76" s="1">
        <f>MIN($P$3,O76/$R$1)</f>
        <v>25.40281690140845</v>
      </c>
      <c r="Q76" s="1">
        <f t="shared" si="3"/>
        <v>1803.6</v>
      </c>
    </row>
    <row r="77" spans="14:17" x14ac:dyDescent="0.35">
      <c r="N77">
        <f t="shared" si="4"/>
        <v>72</v>
      </c>
      <c r="O77" s="7">
        <f t="shared" si="5"/>
        <v>1.0388888888888888E-2</v>
      </c>
      <c r="P77" s="1">
        <f>MIN($P$3,O77/$R$1)</f>
        <v>24.93333333333333</v>
      </c>
      <c r="Q77" s="1">
        <f t="shared" si="3"/>
        <v>1795.1999999999998</v>
      </c>
    </row>
    <row r="78" spans="14:17" x14ac:dyDescent="0.35">
      <c r="N78">
        <f t="shared" si="4"/>
        <v>73</v>
      </c>
      <c r="O78" s="7">
        <f t="shared" si="5"/>
        <v>1.0198630136986301E-2</v>
      </c>
      <c r="P78" s="1">
        <f>MIN($P$3,O78/$R$1)</f>
        <v>24.476712328767121</v>
      </c>
      <c r="Q78" s="1">
        <f t="shared" si="3"/>
        <v>1786.7999999999997</v>
      </c>
    </row>
    <row r="79" spans="14:17" x14ac:dyDescent="0.35">
      <c r="N79">
        <f t="shared" si="4"/>
        <v>74</v>
      </c>
      <c r="O79" s="7">
        <f t="shared" si="5"/>
        <v>1.0013513513513513E-2</v>
      </c>
      <c r="P79" s="1">
        <f>MIN($P$3,O79/$R$1)</f>
        <v>24.032432432432429</v>
      </c>
      <c r="Q79" s="1">
        <f t="shared" si="3"/>
        <v>1778.3999999999999</v>
      </c>
    </row>
    <row r="80" spans="14:17" x14ac:dyDescent="0.35">
      <c r="N80">
        <f t="shared" si="4"/>
        <v>75</v>
      </c>
      <c r="O80" s="7">
        <f t="shared" si="5"/>
        <v>9.8333333333333345E-3</v>
      </c>
      <c r="P80" s="1">
        <f>MIN($P$3,O80/$R$1)</f>
        <v>23.6</v>
      </c>
      <c r="Q80" s="1">
        <f t="shared" si="3"/>
        <v>1770</v>
      </c>
    </row>
    <row r="81" spans="14:17" x14ac:dyDescent="0.35">
      <c r="N81">
        <f t="shared" si="4"/>
        <v>76</v>
      </c>
      <c r="O81" s="7">
        <f t="shared" si="5"/>
        <v>9.6578947368421049E-3</v>
      </c>
      <c r="P81" s="1">
        <f>MIN($P$3,O81/$R$1)</f>
        <v>23.178947368421049</v>
      </c>
      <c r="Q81" s="1">
        <f t="shared" si="3"/>
        <v>1761.5999999999997</v>
      </c>
    </row>
    <row r="82" spans="14:17" x14ac:dyDescent="0.35">
      <c r="N82">
        <f t="shared" si="4"/>
        <v>77</v>
      </c>
      <c r="O82" s="7">
        <f t="shared" si="5"/>
        <v>9.4870129870129865E-3</v>
      </c>
      <c r="P82" s="1">
        <f>MIN($P$3,O82/$R$1)</f>
        <v>22.768831168831166</v>
      </c>
      <c r="Q82" s="1">
        <f t="shared" si="3"/>
        <v>1753.1999999999998</v>
      </c>
    </row>
    <row r="83" spans="14:17" x14ac:dyDescent="0.35">
      <c r="N83">
        <f t="shared" si="4"/>
        <v>78</v>
      </c>
      <c r="O83" s="7">
        <f t="shared" si="5"/>
        <v>9.3205128205128204E-3</v>
      </c>
      <c r="P83" s="1">
        <f>MIN($P$3,O83/$R$1)</f>
        <v>22.369230769230768</v>
      </c>
      <c r="Q83" s="1">
        <f t="shared" si="3"/>
        <v>1744.8</v>
      </c>
    </row>
    <row r="84" spans="14:17" x14ac:dyDescent="0.35">
      <c r="N84">
        <f t="shared" si="4"/>
        <v>79</v>
      </c>
      <c r="O84" s="7">
        <f t="shared" si="5"/>
        <v>9.158227848101266E-3</v>
      </c>
      <c r="P84" s="1">
        <f>MIN($P$3,O84/$R$1)</f>
        <v>21.979746835443038</v>
      </c>
      <c r="Q84" s="1">
        <f t="shared" si="3"/>
        <v>1736.4</v>
      </c>
    </row>
    <row r="85" spans="14:17" x14ac:dyDescent="0.35">
      <c r="N85">
        <f t="shared" si="4"/>
        <v>80</v>
      </c>
      <c r="O85" s="7">
        <f t="shared" si="5"/>
        <v>8.9999999999999993E-3</v>
      </c>
      <c r="P85" s="1">
        <f>MIN($P$3,O85/$R$1)</f>
        <v>21.599999999999998</v>
      </c>
      <c r="Q85" s="1">
        <f t="shared" si="3"/>
        <v>1727.9999999999998</v>
      </c>
    </row>
    <row r="86" spans="14:17" x14ac:dyDescent="0.35">
      <c r="N86">
        <f t="shared" si="4"/>
        <v>81</v>
      </c>
      <c r="O86" s="7">
        <f t="shared" si="5"/>
        <v>8.8456790123456787E-3</v>
      </c>
      <c r="P86" s="1">
        <f>MIN($P$3,O86/$R$1)</f>
        <v>21.229629629629628</v>
      </c>
      <c r="Q86" s="1">
        <f t="shared" si="3"/>
        <v>1719.6</v>
      </c>
    </row>
    <row r="87" spans="14:17" x14ac:dyDescent="0.35">
      <c r="N87">
        <f t="shared" si="4"/>
        <v>82</v>
      </c>
      <c r="O87" s="7">
        <f t="shared" si="5"/>
        <v>8.6951219512195112E-3</v>
      </c>
      <c r="P87" s="1">
        <f>MIN($P$3,O87/$R$1)</f>
        <v>20.868292682926825</v>
      </c>
      <c r="Q87" s="1">
        <f t="shared" si="3"/>
        <v>1711.1999999999996</v>
      </c>
    </row>
    <row r="88" spans="14:17" x14ac:dyDescent="0.35">
      <c r="N88">
        <f t="shared" si="4"/>
        <v>83</v>
      </c>
      <c r="O88" s="7">
        <f t="shared" si="5"/>
        <v>8.5481927710843383E-3</v>
      </c>
      <c r="P88" s="1">
        <f>MIN($P$3,O88/$R$1)</f>
        <v>20.515662650602412</v>
      </c>
      <c r="Q88" s="1">
        <f t="shared" si="3"/>
        <v>1702.8000000000002</v>
      </c>
    </row>
    <row r="89" spans="14:17" x14ac:dyDescent="0.35">
      <c r="N89">
        <f t="shared" si="4"/>
        <v>84</v>
      </c>
      <c r="O89" s="7">
        <f t="shared" si="5"/>
        <v>8.4047619047619045E-3</v>
      </c>
      <c r="P89" s="1">
        <f>MIN($P$3,O89/$R$1)</f>
        <v>20.171428571428571</v>
      </c>
      <c r="Q89" s="1">
        <f t="shared" si="3"/>
        <v>1694.3999999999999</v>
      </c>
    </row>
    <row r="90" spans="14:17" x14ac:dyDescent="0.35">
      <c r="N90">
        <f t="shared" si="4"/>
        <v>85</v>
      </c>
      <c r="O90" s="7">
        <f t="shared" si="5"/>
        <v>8.2647058823529414E-3</v>
      </c>
      <c r="P90" s="1">
        <f>MIN($P$3,O90/$R$1)</f>
        <v>19.835294117647059</v>
      </c>
      <c r="Q90" s="1">
        <f t="shared" si="3"/>
        <v>1686</v>
      </c>
    </row>
    <row r="91" spans="14:17" x14ac:dyDescent="0.35">
      <c r="N91">
        <f t="shared" si="4"/>
        <v>86</v>
      </c>
      <c r="O91" s="7">
        <f t="shared" si="5"/>
        <v>8.1279069767441862E-3</v>
      </c>
      <c r="P91" s="1">
        <f>MIN($P$3,O91/$R$1)</f>
        <v>19.506976744186044</v>
      </c>
      <c r="Q91" s="1">
        <f t="shared" si="3"/>
        <v>1677.6</v>
      </c>
    </row>
    <row r="92" spans="14:17" x14ac:dyDescent="0.35">
      <c r="N92">
        <f t="shared" si="4"/>
        <v>87</v>
      </c>
      <c r="O92" s="7">
        <f t="shared" si="5"/>
        <v>7.9942528735632186E-3</v>
      </c>
      <c r="P92" s="1">
        <f>MIN($P$3,O92/$R$1)</f>
        <v>19.186206896551724</v>
      </c>
      <c r="Q92" s="1">
        <f t="shared" si="3"/>
        <v>1669.2</v>
      </c>
    </row>
    <row r="93" spans="14:17" x14ac:dyDescent="0.35">
      <c r="N93">
        <f t="shared" si="4"/>
        <v>88</v>
      </c>
      <c r="O93" s="7">
        <f t="shared" si="5"/>
        <v>7.8636363636363626E-3</v>
      </c>
      <c r="P93" s="1">
        <f>MIN($P$3,O93/$R$1)</f>
        <v>18.872727272727268</v>
      </c>
      <c r="Q93" s="1">
        <f t="shared" si="3"/>
        <v>1660.7999999999995</v>
      </c>
    </row>
    <row r="94" spans="14:17" x14ac:dyDescent="0.35">
      <c r="N94">
        <f t="shared" si="4"/>
        <v>89</v>
      </c>
      <c r="O94" s="7">
        <f t="shared" si="5"/>
        <v>7.7359550561797753E-3</v>
      </c>
      <c r="P94" s="1">
        <f>MIN($P$3,O94/$R$1)</f>
        <v>18.56629213483146</v>
      </c>
      <c r="Q94" s="1">
        <f t="shared" si="3"/>
        <v>1652.4</v>
      </c>
    </row>
    <row r="95" spans="14:17" x14ac:dyDescent="0.35">
      <c r="N95">
        <f t="shared" si="4"/>
        <v>90</v>
      </c>
      <c r="O95" s="7">
        <f t="shared" si="5"/>
        <v>7.6111111111111119E-3</v>
      </c>
      <c r="P95" s="1">
        <f>MIN($P$3,O95/$R$1)</f>
        <v>18.266666666666666</v>
      </c>
      <c r="Q95" s="1">
        <f t="shared" si="3"/>
        <v>1644</v>
      </c>
    </row>
    <row r="96" spans="14:17" x14ac:dyDescent="0.35">
      <c r="N96">
        <f t="shared" si="4"/>
        <v>91</v>
      </c>
      <c r="O96" s="7">
        <f t="shared" si="5"/>
        <v>7.4890109890109894E-3</v>
      </c>
      <c r="P96" s="1">
        <f>MIN($P$3,O96/$R$1)</f>
        <v>17.973626373626374</v>
      </c>
      <c r="Q96" s="1">
        <f t="shared" si="3"/>
        <v>1635.6</v>
      </c>
    </row>
    <row r="97" spans="14:17" x14ac:dyDescent="0.35">
      <c r="N97">
        <f t="shared" si="4"/>
        <v>92</v>
      </c>
      <c r="O97" s="7">
        <f t="shared" si="5"/>
        <v>7.3695652173913035E-3</v>
      </c>
      <c r="P97" s="1">
        <f>MIN($P$3,O97/$R$1)</f>
        <v>17.686956521739127</v>
      </c>
      <c r="Q97" s="1">
        <f t="shared" si="3"/>
        <v>1627.1999999999996</v>
      </c>
    </row>
    <row r="98" spans="14:17" x14ac:dyDescent="0.35">
      <c r="N98">
        <f t="shared" si="4"/>
        <v>93</v>
      </c>
      <c r="O98" s="7">
        <f t="shared" si="5"/>
        <v>7.2526881720430102E-3</v>
      </c>
      <c r="P98" s="1">
        <f>MIN($P$3,O98/$R$1)</f>
        <v>17.406451612903222</v>
      </c>
      <c r="Q98" s="1">
        <f t="shared" si="3"/>
        <v>1618.7999999999997</v>
      </c>
    </row>
    <row r="99" spans="14:17" x14ac:dyDescent="0.35">
      <c r="N99">
        <f t="shared" si="4"/>
        <v>94</v>
      </c>
      <c r="O99" s="7">
        <f t="shared" si="5"/>
        <v>7.1382978723404256E-3</v>
      </c>
      <c r="P99" s="1">
        <f>MIN($P$3,O99/$R$1)</f>
        <v>17.131914893617019</v>
      </c>
      <c r="Q99" s="1">
        <f t="shared" si="3"/>
        <v>1610.3999999999999</v>
      </c>
    </row>
    <row r="100" spans="14:17" x14ac:dyDescent="0.35">
      <c r="N100">
        <f t="shared" si="4"/>
        <v>95</v>
      </c>
      <c r="O100" s="7">
        <f t="shared" si="5"/>
        <v>7.0263157894736843E-3</v>
      </c>
      <c r="P100" s="1">
        <f>MIN($P$3,O100/$R$1)</f>
        <v>16.86315789473684</v>
      </c>
      <c r="Q100" s="1">
        <f t="shared" si="3"/>
        <v>1601.9999999999998</v>
      </c>
    </row>
    <row r="101" spans="14:17" x14ac:dyDescent="0.35">
      <c r="N101">
        <f t="shared" si="4"/>
        <v>96</v>
      </c>
      <c r="O101" s="7">
        <f t="shared" si="5"/>
        <v>6.9166666666666656E-3</v>
      </c>
      <c r="P101" s="1">
        <f>MIN($P$3,O101/$R$1)</f>
        <v>16.599999999999998</v>
      </c>
      <c r="Q101" s="1">
        <f t="shared" si="3"/>
        <v>1593.6</v>
      </c>
    </row>
    <row r="102" spans="14:17" x14ac:dyDescent="0.35">
      <c r="N102">
        <f t="shared" si="4"/>
        <v>97</v>
      </c>
      <c r="O102" s="7">
        <f t="shared" si="5"/>
        <v>6.8092783505154641E-3</v>
      </c>
      <c r="P102" s="1">
        <f>MIN($P$3,O102/$R$1)</f>
        <v>16.342268041237112</v>
      </c>
      <c r="Q102" s="1">
        <f t="shared" si="3"/>
        <v>1585.1999999999998</v>
      </c>
    </row>
    <row r="103" spans="14:17" x14ac:dyDescent="0.35">
      <c r="N103">
        <f t="shared" si="4"/>
        <v>98</v>
      </c>
      <c r="O103" s="7">
        <f t="shared" si="5"/>
        <v>6.7040816326530616E-3</v>
      </c>
      <c r="P103" s="1">
        <f>MIN($P$3,O103/$R$1)</f>
        <v>16.089795918367347</v>
      </c>
      <c r="Q103" s="1">
        <f t="shared" si="3"/>
        <v>1576.8</v>
      </c>
    </row>
    <row r="104" spans="14:17" x14ac:dyDescent="0.35">
      <c r="N104">
        <f t="shared" si="4"/>
        <v>99</v>
      </c>
      <c r="O104" s="7">
        <f t="shared" si="5"/>
        <v>6.6010101010101005E-3</v>
      </c>
      <c r="P104" s="1">
        <f>MIN($P$3,O104/$R$1)</f>
        <v>15.84242424242424</v>
      </c>
      <c r="Q104" s="1">
        <f t="shared" si="3"/>
        <v>1568.3999999999999</v>
      </c>
    </row>
    <row r="105" spans="14:17" x14ac:dyDescent="0.35">
      <c r="N105">
        <f t="shared" si="4"/>
        <v>100</v>
      </c>
      <c r="O105" s="7">
        <f t="shared" si="5"/>
        <v>6.4999999999999988E-3</v>
      </c>
      <c r="P105" s="1">
        <f>MIN($P$3,O105/$R$1)</f>
        <v>15.599999999999996</v>
      </c>
      <c r="Q105" s="1">
        <f t="shared" si="3"/>
        <v>1559.9999999999995</v>
      </c>
    </row>
    <row r="106" spans="14:17" x14ac:dyDescent="0.35">
      <c r="N106">
        <f t="shared" si="4"/>
        <v>101</v>
      </c>
      <c r="O106" s="7">
        <f t="shared" si="5"/>
        <v>6.4009900990099015E-3</v>
      </c>
      <c r="P106" s="1">
        <f>MIN($P$3,O106/$R$1)</f>
        <v>15.362376237623762</v>
      </c>
      <c r="Q106" s="1">
        <f t="shared" si="3"/>
        <v>1551.6</v>
      </c>
    </row>
    <row r="107" spans="14:17" x14ac:dyDescent="0.35">
      <c r="N107">
        <f t="shared" si="4"/>
        <v>102</v>
      </c>
      <c r="O107" s="7">
        <f t="shared" si="5"/>
        <v>6.3039215686274512E-3</v>
      </c>
      <c r="P107" s="1">
        <f>MIN($P$3,O107/$R$1)</f>
        <v>15.129411764705882</v>
      </c>
      <c r="Q107" s="1">
        <f t="shared" si="3"/>
        <v>1543.2</v>
      </c>
    </row>
    <row r="108" spans="14:17" x14ac:dyDescent="0.35">
      <c r="N108">
        <f t="shared" si="4"/>
        <v>103</v>
      </c>
      <c r="O108" s="7">
        <f t="shared" si="5"/>
        <v>6.2087378640776694E-3</v>
      </c>
      <c r="P108" s="1">
        <f>MIN($P$3,O108/$R$1)</f>
        <v>14.900970873786406</v>
      </c>
      <c r="Q108" s="1">
        <f t="shared" si="3"/>
        <v>1534.7999999999997</v>
      </c>
    </row>
    <row r="109" spans="14:17" x14ac:dyDescent="0.35">
      <c r="N109">
        <f t="shared" si="4"/>
        <v>104</v>
      </c>
      <c r="O109" s="7">
        <f t="shared" si="5"/>
        <v>6.1153846153846154E-3</v>
      </c>
      <c r="P109" s="1">
        <f>MIN($P$3,O109/$R$1)</f>
        <v>14.676923076923076</v>
      </c>
      <c r="Q109" s="1">
        <f t="shared" si="3"/>
        <v>1526.3999999999999</v>
      </c>
    </row>
    <row r="110" spans="14:17" x14ac:dyDescent="0.35">
      <c r="N110">
        <f t="shared" si="4"/>
        <v>105</v>
      </c>
      <c r="O110" s="7">
        <f t="shared" si="5"/>
        <v>6.0238095238095242E-3</v>
      </c>
      <c r="P110" s="1">
        <f>MIN($P$3,O110/$R$1)</f>
        <v>14.457142857142857</v>
      </c>
      <c r="Q110" s="1">
        <f t="shared" si="3"/>
        <v>1518</v>
      </c>
    </row>
    <row r="111" spans="14:17" x14ac:dyDescent="0.35">
      <c r="N111">
        <f t="shared" si="4"/>
        <v>106</v>
      </c>
      <c r="O111" s="7">
        <f t="shared" si="5"/>
        <v>5.9339622641509434E-3</v>
      </c>
      <c r="P111" s="1">
        <f>MIN($P$3,O111/$R$1)</f>
        <v>14.241509433962264</v>
      </c>
      <c r="Q111" s="1">
        <f t="shared" si="3"/>
        <v>1509.6</v>
      </c>
    </row>
    <row r="112" spans="14:17" x14ac:dyDescent="0.35">
      <c r="N112">
        <f t="shared" si="4"/>
        <v>107</v>
      </c>
      <c r="O112" s="7">
        <f t="shared" si="5"/>
        <v>5.8457943925233641E-3</v>
      </c>
      <c r="P112" s="1">
        <f>MIN($P$3,O112/$R$1)</f>
        <v>14.029906542056073</v>
      </c>
      <c r="Q112" s="1">
        <f t="shared" si="3"/>
        <v>1501.1999999999998</v>
      </c>
    </row>
    <row r="113" spans="14:17" x14ac:dyDescent="0.35">
      <c r="N113">
        <f t="shared" si="4"/>
        <v>108</v>
      </c>
      <c r="O113" s="7">
        <f t="shared" si="5"/>
        <v>5.7592592592592591E-3</v>
      </c>
      <c r="P113" s="1">
        <f>MIN($P$3,O113/$R$1)</f>
        <v>13.822222222222221</v>
      </c>
      <c r="Q113" s="1">
        <f t="shared" si="3"/>
        <v>1492.8</v>
      </c>
    </row>
    <row r="114" spans="14:17" x14ac:dyDescent="0.35">
      <c r="N114">
        <f t="shared" si="4"/>
        <v>109</v>
      </c>
      <c r="O114" s="7">
        <f t="shared" si="5"/>
        <v>5.6743119266055055E-3</v>
      </c>
      <c r="P114" s="1">
        <f>MIN($P$3,O114/$R$1)</f>
        <v>13.618348623853212</v>
      </c>
      <c r="Q114" s="1">
        <f t="shared" si="3"/>
        <v>1484.4</v>
      </c>
    </row>
    <row r="115" spans="14:17" x14ac:dyDescent="0.35">
      <c r="N115">
        <f t="shared" si="4"/>
        <v>110</v>
      </c>
      <c r="O115" s="7">
        <f t="shared" si="5"/>
        <v>5.5909090909090908E-3</v>
      </c>
      <c r="P115" s="1">
        <f>MIN($P$3,O115/$R$1)</f>
        <v>13.418181818181818</v>
      </c>
      <c r="Q115" s="1">
        <f t="shared" si="3"/>
        <v>1476</v>
      </c>
    </row>
    <row r="116" spans="14:17" x14ac:dyDescent="0.35">
      <c r="N116">
        <f t="shared" si="4"/>
        <v>111</v>
      </c>
      <c r="O116" s="7">
        <f t="shared" si="5"/>
        <v>5.5090090090090084E-3</v>
      </c>
      <c r="P116" s="1">
        <f>MIN($P$3,O116/$R$1)</f>
        <v>13.221621621621619</v>
      </c>
      <c r="Q116" s="1">
        <f t="shared" si="3"/>
        <v>1467.5999999999997</v>
      </c>
    </row>
    <row r="117" spans="14:17" x14ac:dyDescent="0.35">
      <c r="N117">
        <f t="shared" si="4"/>
        <v>112</v>
      </c>
      <c r="O117" s="7">
        <f t="shared" si="5"/>
        <v>5.4285714285714284E-3</v>
      </c>
      <c r="P117" s="1">
        <f>MIN($P$3,O117/$R$1)</f>
        <v>13.028571428571427</v>
      </c>
      <c r="Q117" s="1">
        <f t="shared" si="3"/>
        <v>1459.1999999999998</v>
      </c>
    </row>
    <row r="118" spans="14:17" x14ac:dyDescent="0.35">
      <c r="N118">
        <f t="shared" si="4"/>
        <v>113</v>
      </c>
      <c r="O118" s="7">
        <f t="shared" si="5"/>
        <v>5.349557522123894E-3</v>
      </c>
      <c r="P118" s="1">
        <f>MIN($P$3,O118/$R$1)</f>
        <v>12.838938053097344</v>
      </c>
      <c r="Q118" s="1">
        <f t="shared" si="3"/>
        <v>1450.8</v>
      </c>
    </row>
    <row r="119" spans="14:17" x14ac:dyDescent="0.35">
      <c r="N119">
        <f t="shared" si="4"/>
        <v>114</v>
      </c>
      <c r="O119" s="7">
        <f t="shared" si="5"/>
        <v>5.2719298245614034E-3</v>
      </c>
      <c r="P119" s="1">
        <f>MIN($P$3,O119/$R$1)</f>
        <v>12.652631578947368</v>
      </c>
      <c r="Q119" s="1">
        <f t="shared" si="3"/>
        <v>1442.3999999999999</v>
      </c>
    </row>
    <row r="120" spans="14:17" x14ac:dyDescent="0.35">
      <c r="N120">
        <f t="shared" si="4"/>
        <v>115</v>
      </c>
      <c r="O120" s="7">
        <f t="shared" si="5"/>
        <v>5.1956521739130431E-3</v>
      </c>
      <c r="P120" s="1">
        <f>MIN($P$3,O120/$R$1)</f>
        <v>12.469565217391303</v>
      </c>
      <c r="Q120" s="1">
        <f t="shared" si="3"/>
        <v>1433.9999999999998</v>
      </c>
    </row>
    <row r="121" spans="14:17" x14ac:dyDescent="0.35">
      <c r="N121">
        <f t="shared" si="4"/>
        <v>116</v>
      </c>
      <c r="O121" s="7">
        <f t="shared" si="5"/>
        <v>5.1206896551724132E-3</v>
      </c>
      <c r="P121" s="1">
        <f>MIN($P$3,O121/$R$1)</f>
        <v>12.289655172413791</v>
      </c>
      <c r="Q121" s="1">
        <f t="shared" si="3"/>
        <v>1425.6</v>
      </c>
    </row>
    <row r="122" spans="14:17" x14ac:dyDescent="0.35">
      <c r="N122">
        <f t="shared" si="4"/>
        <v>117</v>
      </c>
      <c r="O122" s="7">
        <f t="shared" si="5"/>
        <v>5.0470085470085474E-3</v>
      </c>
      <c r="P122" s="1">
        <f>MIN($P$3,O122/$R$1)</f>
        <v>12.112820512820512</v>
      </c>
      <c r="Q122" s="1">
        <f t="shared" si="3"/>
        <v>1417.2</v>
      </c>
    </row>
    <row r="123" spans="14:17" x14ac:dyDescent="0.35">
      <c r="N123">
        <f t="shared" si="4"/>
        <v>118</v>
      </c>
      <c r="O123" s="7">
        <f t="shared" si="5"/>
        <v>4.9745762711864401E-3</v>
      </c>
      <c r="P123" s="1">
        <f>MIN($P$3,O123/$R$1)</f>
        <v>11.938983050847456</v>
      </c>
      <c r="Q123" s="1">
        <f t="shared" si="3"/>
        <v>1408.8</v>
      </c>
    </row>
    <row r="124" spans="14:17" x14ac:dyDescent="0.35">
      <c r="N124">
        <f t="shared" si="4"/>
        <v>119</v>
      </c>
      <c r="O124" s="7">
        <f t="shared" si="5"/>
        <v>4.9033613445378151E-3</v>
      </c>
      <c r="P124" s="1">
        <f>MIN($P$3,O124/$R$1)</f>
        <v>11.768067226890755</v>
      </c>
      <c r="Q124" s="1">
        <f t="shared" si="3"/>
        <v>1400.3999999999999</v>
      </c>
    </row>
    <row r="125" spans="14:17" x14ac:dyDescent="0.35">
      <c r="N125">
        <f t="shared" si="4"/>
        <v>120</v>
      </c>
      <c r="O125" s="7">
        <f t="shared" si="5"/>
        <v>4.8333333333333336E-3</v>
      </c>
      <c r="P125" s="1">
        <f>MIN($P$3,O125/$R$1)</f>
        <v>11.6</v>
      </c>
      <c r="Q125" s="1">
        <f t="shared" si="3"/>
        <v>1392</v>
      </c>
    </row>
    <row r="126" spans="14:17" x14ac:dyDescent="0.35">
      <c r="N126">
        <f t="shared" si="4"/>
        <v>121</v>
      </c>
      <c r="O126" s="7">
        <f t="shared" si="5"/>
        <v>4.7644628099173551E-3</v>
      </c>
      <c r="P126" s="1">
        <f>MIN($P$3,O126/$R$1)</f>
        <v>11.434710743801652</v>
      </c>
      <c r="Q126" s="1">
        <f t="shared" si="3"/>
        <v>1383.6</v>
      </c>
    </row>
    <row r="127" spans="14:17" x14ac:dyDescent="0.35">
      <c r="N127">
        <f t="shared" si="4"/>
        <v>122</v>
      </c>
      <c r="O127" s="7">
        <f t="shared" si="5"/>
        <v>4.6967213114754098E-3</v>
      </c>
      <c r="P127" s="1">
        <f>MIN($P$3,O127/$R$1)</f>
        <v>11.272131147540982</v>
      </c>
      <c r="Q127" s="1">
        <f t="shared" si="3"/>
        <v>1375.1999999999998</v>
      </c>
    </row>
    <row r="128" spans="14:17" x14ac:dyDescent="0.35">
      <c r="N128">
        <f t="shared" si="4"/>
        <v>123</v>
      </c>
      <c r="O128" s="7">
        <f t="shared" si="5"/>
        <v>4.6300813008130085E-3</v>
      </c>
      <c r="P128" s="1">
        <f>MIN($P$3,O128/$R$1)</f>
        <v>11.112195121951221</v>
      </c>
      <c r="Q128" s="1">
        <f t="shared" si="3"/>
        <v>1366.8000000000002</v>
      </c>
    </row>
    <row r="129" spans="14:17" x14ac:dyDescent="0.35">
      <c r="N129">
        <f t="shared" si="4"/>
        <v>124</v>
      </c>
      <c r="O129" s="7">
        <f t="shared" si="5"/>
        <v>4.5645161290322582E-3</v>
      </c>
      <c r="P129" s="1">
        <f>MIN($P$3,O129/$R$1)</f>
        <v>10.95483870967742</v>
      </c>
      <c r="Q129" s="1">
        <f t="shared" si="3"/>
        <v>1358.4</v>
      </c>
    </row>
    <row r="130" spans="14:17" x14ac:dyDescent="0.35">
      <c r="N130">
        <f t="shared" si="4"/>
        <v>125</v>
      </c>
      <c r="O130" s="7">
        <f t="shared" si="5"/>
        <v>4.4999999999999997E-3</v>
      </c>
      <c r="P130" s="1">
        <f>MIN($P$3,O130/$R$1)</f>
        <v>10.799999999999999</v>
      </c>
      <c r="Q130" s="1">
        <f t="shared" si="3"/>
        <v>1349.9999999999998</v>
      </c>
    </row>
    <row r="131" spans="14:17" x14ac:dyDescent="0.35">
      <c r="N131">
        <f t="shared" si="4"/>
        <v>126</v>
      </c>
      <c r="O131" s="7">
        <f t="shared" si="5"/>
        <v>4.4365079365079364E-3</v>
      </c>
      <c r="P131" s="1">
        <f>MIN($P$3,O131/$R$1)</f>
        <v>10.647619047619047</v>
      </c>
      <c r="Q131" s="1">
        <f t="shared" si="3"/>
        <v>1341.6</v>
      </c>
    </row>
    <row r="132" spans="14:17" x14ac:dyDescent="0.35">
      <c r="N132">
        <f t="shared" si="4"/>
        <v>127</v>
      </c>
      <c r="O132" s="7">
        <f t="shared" si="5"/>
        <v>4.3740157480314963E-3</v>
      </c>
      <c r="P132" s="1">
        <f>MIN($P$3,O132/$R$1)</f>
        <v>10.49763779527559</v>
      </c>
      <c r="Q132" s="1">
        <f t="shared" si="3"/>
        <v>1333.2</v>
      </c>
    </row>
    <row r="133" spans="14:17" x14ac:dyDescent="0.35">
      <c r="N133">
        <f t="shared" si="4"/>
        <v>128</v>
      </c>
      <c r="O133" s="7">
        <f t="shared" si="5"/>
        <v>4.3125000000000004E-3</v>
      </c>
      <c r="P133" s="1">
        <f>MIN($P$3,O133/$R$1)</f>
        <v>10.35</v>
      </c>
      <c r="Q133" s="1">
        <f t="shared" si="3"/>
        <v>1324.8</v>
      </c>
    </row>
    <row r="134" spans="14:17" x14ac:dyDescent="0.35">
      <c r="N134">
        <f t="shared" si="4"/>
        <v>129</v>
      </c>
      <c r="O134" s="7">
        <f t="shared" si="5"/>
        <v>4.2519379844961243E-3</v>
      </c>
      <c r="P134" s="1">
        <f>MIN($P$3,O134/$R$1)</f>
        <v>10.204651162790698</v>
      </c>
      <c r="Q134" s="1">
        <f t="shared" ref="Q134:Q197" si="6">N134*P134</f>
        <v>1316.4</v>
      </c>
    </row>
    <row r="135" spans="14:17" x14ac:dyDescent="0.35">
      <c r="N135">
        <f t="shared" ref="N135:N198" si="7">N134+1</f>
        <v>130</v>
      </c>
      <c r="O135" s="7">
        <f t="shared" ref="O135:O198" si="8">MAX(0,(1-N135*$R$2)/N135)</f>
        <v>4.1923076923076914E-3</v>
      </c>
      <c r="P135" s="1">
        <f>MIN($P$3,O135/$R$1)</f>
        <v>10.061538461538458</v>
      </c>
      <c r="Q135" s="1">
        <f t="shared" si="6"/>
        <v>1307.9999999999995</v>
      </c>
    </row>
    <row r="136" spans="14:17" x14ac:dyDescent="0.35">
      <c r="N136">
        <f t="shared" si="7"/>
        <v>131</v>
      </c>
      <c r="O136" s="7">
        <f t="shared" si="8"/>
        <v>4.133587786259542E-3</v>
      </c>
      <c r="P136" s="1">
        <f>MIN($P$3,O136/$R$1)</f>
        <v>9.9206106870229007</v>
      </c>
      <c r="Q136" s="1">
        <f t="shared" si="6"/>
        <v>1299.5999999999999</v>
      </c>
    </row>
    <row r="137" spans="14:17" x14ac:dyDescent="0.35">
      <c r="N137">
        <f t="shared" si="7"/>
        <v>132</v>
      </c>
      <c r="O137" s="7">
        <f t="shared" si="8"/>
        <v>4.0757575757575763E-3</v>
      </c>
      <c r="P137" s="1">
        <f>MIN($P$3,O137/$R$1)</f>
        <v>9.7818181818181831</v>
      </c>
      <c r="Q137" s="1">
        <f t="shared" si="6"/>
        <v>1291.2000000000003</v>
      </c>
    </row>
    <row r="138" spans="14:17" x14ac:dyDescent="0.35">
      <c r="N138">
        <f t="shared" si="7"/>
        <v>133</v>
      </c>
      <c r="O138" s="7">
        <f t="shared" si="8"/>
        <v>4.018796992481203E-3</v>
      </c>
      <c r="P138" s="1">
        <f>MIN($P$3,O138/$R$1)</f>
        <v>9.6451127819548859</v>
      </c>
      <c r="Q138" s="1">
        <f t="shared" si="6"/>
        <v>1282.7999999999997</v>
      </c>
    </row>
    <row r="139" spans="14:17" x14ac:dyDescent="0.35">
      <c r="N139">
        <f t="shared" si="7"/>
        <v>134</v>
      </c>
      <c r="O139" s="7">
        <f t="shared" si="8"/>
        <v>3.9626865671641785E-3</v>
      </c>
      <c r="P139" s="1">
        <f>MIN($P$3,O139/$R$1)</f>
        <v>9.5104477611940279</v>
      </c>
      <c r="Q139" s="1">
        <f t="shared" si="6"/>
        <v>1274.3999999999996</v>
      </c>
    </row>
    <row r="140" spans="14:17" x14ac:dyDescent="0.35">
      <c r="N140">
        <f t="shared" si="7"/>
        <v>135</v>
      </c>
      <c r="O140" s="7">
        <f t="shared" si="8"/>
        <v>3.9074074074074072E-3</v>
      </c>
      <c r="P140" s="1">
        <f>MIN($P$3,O140/$R$1)</f>
        <v>9.3777777777777764</v>
      </c>
      <c r="Q140" s="1">
        <f t="shared" si="6"/>
        <v>1265.9999999999998</v>
      </c>
    </row>
    <row r="141" spans="14:17" x14ac:dyDescent="0.35">
      <c r="N141">
        <f t="shared" si="7"/>
        <v>136</v>
      </c>
      <c r="O141" s="7">
        <f t="shared" si="8"/>
        <v>3.8529411764705885E-3</v>
      </c>
      <c r="P141" s="1">
        <f>MIN($P$3,O141/$R$1)</f>
        <v>9.2470588235294127</v>
      </c>
      <c r="Q141" s="1">
        <f t="shared" si="6"/>
        <v>1257.6000000000001</v>
      </c>
    </row>
    <row r="142" spans="14:17" x14ac:dyDescent="0.35">
      <c r="N142">
        <f t="shared" si="7"/>
        <v>137</v>
      </c>
      <c r="O142" s="7">
        <f t="shared" si="8"/>
        <v>3.7992700729927004E-3</v>
      </c>
      <c r="P142" s="1">
        <f>MIN($P$3,O142/$R$1)</f>
        <v>9.1182481751824795</v>
      </c>
      <c r="Q142" s="1">
        <f t="shared" si="6"/>
        <v>1249.1999999999996</v>
      </c>
    </row>
    <row r="143" spans="14:17" x14ac:dyDescent="0.35">
      <c r="N143">
        <f t="shared" si="7"/>
        <v>138</v>
      </c>
      <c r="O143" s="7">
        <f t="shared" si="8"/>
        <v>3.7463768115942029E-3</v>
      </c>
      <c r="P143" s="1">
        <f>MIN($P$3,O143/$R$1)</f>
        <v>8.9913043478260857</v>
      </c>
      <c r="Q143" s="1">
        <f t="shared" si="6"/>
        <v>1240.7999999999997</v>
      </c>
    </row>
    <row r="144" spans="14:17" x14ac:dyDescent="0.35">
      <c r="N144">
        <f t="shared" si="7"/>
        <v>139</v>
      </c>
      <c r="O144" s="7">
        <f t="shared" si="8"/>
        <v>3.6942446043165471E-3</v>
      </c>
      <c r="P144" s="1">
        <f>MIN($P$3,O144/$R$1)</f>
        <v>8.8661870503597129</v>
      </c>
      <c r="Q144" s="1">
        <f t="shared" si="6"/>
        <v>1232.4000000000001</v>
      </c>
    </row>
    <row r="145" spans="14:17" x14ac:dyDescent="0.35">
      <c r="N145">
        <f t="shared" si="7"/>
        <v>140</v>
      </c>
      <c r="O145" s="7">
        <f t="shared" si="8"/>
        <v>3.642857142857143E-3</v>
      </c>
      <c r="P145" s="1">
        <f>MIN($P$3,O145/$R$1)</f>
        <v>8.742857142857142</v>
      </c>
      <c r="Q145" s="1">
        <f t="shared" si="6"/>
        <v>1223.9999999999998</v>
      </c>
    </row>
    <row r="146" spans="14:17" x14ac:dyDescent="0.35">
      <c r="N146">
        <f t="shared" si="7"/>
        <v>141</v>
      </c>
      <c r="O146" s="7">
        <f t="shared" si="8"/>
        <v>3.5921985815602834E-3</v>
      </c>
      <c r="P146" s="1">
        <f>MIN($P$3,O146/$R$1)</f>
        <v>8.6212765957446802</v>
      </c>
      <c r="Q146" s="1">
        <f t="shared" si="6"/>
        <v>1215.5999999999999</v>
      </c>
    </row>
    <row r="147" spans="14:17" x14ac:dyDescent="0.35">
      <c r="N147">
        <f t="shared" si="7"/>
        <v>142</v>
      </c>
      <c r="O147" s="7">
        <f t="shared" si="8"/>
        <v>3.5422535211267606E-3</v>
      </c>
      <c r="P147" s="1">
        <f>MIN($P$3,O147/$R$1)</f>
        <v>8.5014084507042256</v>
      </c>
      <c r="Q147" s="1">
        <f t="shared" si="6"/>
        <v>1207.2</v>
      </c>
    </row>
    <row r="148" spans="14:17" x14ac:dyDescent="0.35">
      <c r="N148">
        <f t="shared" si="7"/>
        <v>143</v>
      </c>
      <c r="O148" s="7">
        <f t="shared" si="8"/>
        <v>3.4930069930069925E-3</v>
      </c>
      <c r="P148" s="1">
        <f>MIN($P$3,O148/$R$1)</f>
        <v>8.3832167832167812</v>
      </c>
      <c r="Q148" s="1">
        <f t="shared" si="6"/>
        <v>1198.7999999999997</v>
      </c>
    </row>
    <row r="149" spans="14:17" x14ac:dyDescent="0.35">
      <c r="N149">
        <f t="shared" si="7"/>
        <v>144</v>
      </c>
      <c r="O149" s="7">
        <f t="shared" si="8"/>
        <v>3.4444444444444444E-3</v>
      </c>
      <c r="P149" s="1">
        <f>MIN($P$3,O149/$R$1)</f>
        <v>8.2666666666666657</v>
      </c>
      <c r="Q149" s="1">
        <f t="shared" si="6"/>
        <v>1190.3999999999999</v>
      </c>
    </row>
    <row r="150" spans="14:17" x14ac:dyDescent="0.35">
      <c r="N150">
        <f t="shared" si="7"/>
        <v>145</v>
      </c>
      <c r="O150" s="7">
        <f t="shared" si="8"/>
        <v>3.3965517241379304E-3</v>
      </c>
      <c r="P150" s="1">
        <f>MIN($P$3,O150/$R$1)</f>
        <v>8.1517241379310317</v>
      </c>
      <c r="Q150" s="1">
        <f t="shared" si="6"/>
        <v>1181.9999999999995</v>
      </c>
    </row>
    <row r="151" spans="14:17" x14ac:dyDescent="0.35">
      <c r="N151">
        <f t="shared" si="7"/>
        <v>146</v>
      </c>
      <c r="O151" s="7">
        <f t="shared" si="8"/>
        <v>3.3493150684931507E-3</v>
      </c>
      <c r="P151" s="1">
        <f>MIN($P$3,O151/$R$1)</f>
        <v>8.0383561643835613</v>
      </c>
      <c r="Q151" s="1">
        <f t="shared" si="6"/>
        <v>1173.5999999999999</v>
      </c>
    </row>
    <row r="152" spans="14:17" x14ac:dyDescent="0.35">
      <c r="N152">
        <f t="shared" si="7"/>
        <v>147</v>
      </c>
      <c r="O152" s="7">
        <f t="shared" si="8"/>
        <v>3.3027210884353743E-3</v>
      </c>
      <c r="P152" s="1">
        <f>MIN($P$3,O152/$R$1)</f>
        <v>7.926530612244898</v>
      </c>
      <c r="Q152" s="1">
        <f t="shared" si="6"/>
        <v>1165.2</v>
      </c>
    </row>
    <row r="153" spans="14:17" x14ac:dyDescent="0.35">
      <c r="N153">
        <f t="shared" si="7"/>
        <v>148</v>
      </c>
      <c r="O153" s="7">
        <f t="shared" si="8"/>
        <v>3.2567567567567566E-3</v>
      </c>
      <c r="P153" s="1">
        <f>MIN($P$3,O153/$R$1)</f>
        <v>7.8162162162162154</v>
      </c>
      <c r="Q153" s="1">
        <f t="shared" si="6"/>
        <v>1156.8</v>
      </c>
    </row>
    <row r="154" spans="14:17" x14ac:dyDescent="0.35">
      <c r="N154">
        <f t="shared" si="7"/>
        <v>149</v>
      </c>
      <c r="O154" s="7">
        <f t="shared" si="8"/>
        <v>3.2114093959731546E-3</v>
      </c>
      <c r="P154" s="1">
        <f>MIN($P$3,O154/$R$1)</f>
        <v>7.7073825503355708</v>
      </c>
      <c r="Q154" s="1">
        <f t="shared" si="6"/>
        <v>1148.4000000000001</v>
      </c>
    </row>
    <row r="155" spans="14:17" x14ac:dyDescent="0.35">
      <c r="N155">
        <f t="shared" si="7"/>
        <v>150</v>
      </c>
      <c r="O155" s="7">
        <f t="shared" si="8"/>
        <v>3.1666666666666666E-3</v>
      </c>
      <c r="P155" s="1">
        <f>MIN($P$3,O155/$R$1)</f>
        <v>7.6</v>
      </c>
      <c r="Q155" s="1">
        <f t="shared" si="6"/>
        <v>1140</v>
      </c>
    </row>
    <row r="156" spans="14:17" x14ac:dyDescent="0.35">
      <c r="N156">
        <f t="shared" si="7"/>
        <v>151</v>
      </c>
      <c r="O156" s="7">
        <f t="shared" si="8"/>
        <v>3.1225165562913911E-3</v>
      </c>
      <c r="P156" s="1">
        <f>MIN($P$3,O156/$R$1)</f>
        <v>7.4940397350993377</v>
      </c>
      <c r="Q156" s="1">
        <f t="shared" si="6"/>
        <v>1131.5999999999999</v>
      </c>
    </row>
    <row r="157" spans="14:17" x14ac:dyDescent="0.35">
      <c r="N157">
        <f t="shared" si="7"/>
        <v>152</v>
      </c>
      <c r="O157" s="7">
        <f t="shared" si="8"/>
        <v>3.0789473684210526E-3</v>
      </c>
      <c r="P157" s="1">
        <f>MIN($P$3,O157/$R$1)</f>
        <v>7.3894736842105262</v>
      </c>
      <c r="Q157" s="1">
        <f t="shared" si="6"/>
        <v>1123.2</v>
      </c>
    </row>
    <row r="158" spans="14:17" x14ac:dyDescent="0.35">
      <c r="N158">
        <f t="shared" si="7"/>
        <v>153</v>
      </c>
      <c r="O158" s="7">
        <f t="shared" si="8"/>
        <v>3.0359477124183008E-3</v>
      </c>
      <c r="P158" s="1">
        <f>MIN($P$3,O158/$R$1)</f>
        <v>7.2862745098039214</v>
      </c>
      <c r="Q158" s="1">
        <f t="shared" si="6"/>
        <v>1114.8</v>
      </c>
    </row>
    <row r="159" spans="14:17" x14ac:dyDescent="0.35">
      <c r="N159">
        <f t="shared" si="7"/>
        <v>154</v>
      </c>
      <c r="O159" s="7">
        <f t="shared" si="8"/>
        <v>2.9935064935064934E-3</v>
      </c>
      <c r="P159" s="1">
        <f>MIN($P$3,O159/$R$1)</f>
        <v>7.1844155844155839</v>
      </c>
      <c r="Q159" s="1">
        <f t="shared" si="6"/>
        <v>1106.3999999999999</v>
      </c>
    </row>
    <row r="160" spans="14:17" x14ac:dyDescent="0.35">
      <c r="N160">
        <f t="shared" si="7"/>
        <v>155</v>
      </c>
      <c r="O160" s="7">
        <f t="shared" si="8"/>
        <v>2.9516129032258064E-3</v>
      </c>
      <c r="P160" s="1">
        <f>MIN($P$3,O160/$R$1)</f>
        <v>7.0838709677419347</v>
      </c>
      <c r="Q160" s="1">
        <f t="shared" si="6"/>
        <v>1097.9999999999998</v>
      </c>
    </row>
    <row r="161" spans="14:17" x14ac:dyDescent="0.35">
      <c r="N161">
        <f t="shared" si="7"/>
        <v>156</v>
      </c>
      <c r="O161" s="7">
        <f t="shared" si="8"/>
        <v>2.91025641025641E-3</v>
      </c>
      <c r="P161" s="1">
        <f>MIN($P$3,O161/$R$1)</f>
        <v>6.9846153846153838</v>
      </c>
      <c r="Q161" s="1">
        <f t="shared" si="6"/>
        <v>1089.5999999999999</v>
      </c>
    </row>
    <row r="162" spans="14:17" x14ac:dyDescent="0.35">
      <c r="N162">
        <f t="shared" si="7"/>
        <v>157</v>
      </c>
      <c r="O162" s="7">
        <f t="shared" si="8"/>
        <v>2.8694267515923569E-3</v>
      </c>
      <c r="P162" s="1">
        <f>MIN($P$3,O162/$R$1)</f>
        <v>6.8866242038216559</v>
      </c>
      <c r="Q162" s="1">
        <f t="shared" si="6"/>
        <v>1081.2</v>
      </c>
    </row>
    <row r="163" spans="14:17" x14ac:dyDescent="0.35">
      <c r="N163">
        <f t="shared" si="7"/>
        <v>158</v>
      </c>
      <c r="O163" s="7">
        <f t="shared" si="8"/>
        <v>2.8291139240506327E-3</v>
      </c>
      <c r="P163" s="1">
        <f>MIN($P$3,O163/$R$1)</f>
        <v>6.7898734177215179</v>
      </c>
      <c r="Q163" s="1">
        <f t="shared" si="6"/>
        <v>1072.7999999999997</v>
      </c>
    </row>
    <row r="164" spans="14:17" x14ac:dyDescent="0.35">
      <c r="N164">
        <f t="shared" si="7"/>
        <v>159</v>
      </c>
      <c r="O164" s="7">
        <f t="shared" si="8"/>
        <v>2.7893081761006288E-3</v>
      </c>
      <c r="P164" s="1">
        <f>MIN($P$3,O164/$R$1)</f>
        <v>6.6943396226415084</v>
      </c>
      <c r="Q164" s="1">
        <f t="shared" si="6"/>
        <v>1064.3999999999999</v>
      </c>
    </row>
    <row r="165" spans="14:17" x14ac:dyDescent="0.35">
      <c r="N165">
        <f t="shared" si="7"/>
        <v>160</v>
      </c>
      <c r="O165" s="7">
        <f t="shared" si="8"/>
        <v>2.7499999999999998E-3</v>
      </c>
      <c r="P165" s="1">
        <f>MIN($P$3,O165/$R$1)</f>
        <v>6.5999999999999988</v>
      </c>
      <c r="Q165" s="1">
        <f t="shared" si="6"/>
        <v>1055.9999999999998</v>
      </c>
    </row>
    <row r="166" spans="14:17" x14ac:dyDescent="0.35">
      <c r="N166">
        <f t="shared" si="7"/>
        <v>161</v>
      </c>
      <c r="O166" s="7">
        <f t="shared" si="8"/>
        <v>2.7111801242236024E-3</v>
      </c>
      <c r="P166" s="1">
        <f>MIN($P$3,O166/$R$1)</f>
        <v>6.5068322981366453</v>
      </c>
      <c r="Q166" s="1">
        <f t="shared" si="6"/>
        <v>1047.5999999999999</v>
      </c>
    </row>
    <row r="167" spans="14:17" x14ac:dyDescent="0.35">
      <c r="N167">
        <f t="shared" si="7"/>
        <v>162</v>
      </c>
      <c r="O167" s="7">
        <f t="shared" si="8"/>
        <v>2.6728395061728391E-3</v>
      </c>
      <c r="P167" s="1">
        <f>MIN($P$3,O167/$R$1)</f>
        <v>6.4148148148148136</v>
      </c>
      <c r="Q167" s="1">
        <f t="shared" si="6"/>
        <v>1039.1999999999998</v>
      </c>
    </row>
    <row r="168" spans="14:17" x14ac:dyDescent="0.35">
      <c r="N168">
        <f t="shared" si="7"/>
        <v>163</v>
      </c>
      <c r="O168" s="7">
        <f t="shared" si="8"/>
        <v>2.6349693251533743E-3</v>
      </c>
      <c r="P168" s="1">
        <f>MIN($P$3,O168/$R$1)</f>
        <v>6.3239263803680981</v>
      </c>
      <c r="Q168" s="1">
        <f t="shared" si="6"/>
        <v>1030.8</v>
      </c>
    </row>
    <row r="169" spans="14:17" x14ac:dyDescent="0.35">
      <c r="N169">
        <f t="shared" si="7"/>
        <v>164</v>
      </c>
      <c r="O169" s="7">
        <f t="shared" si="8"/>
        <v>2.5975609756097558E-3</v>
      </c>
      <c r="P169" s="1">
        <f>MIN($P$3,O169/$R$1)</f>
        <v>6.234146341463414</v>
      </c>
      <c r="Q169" s="1">
        <f t="shared" si="6"/>
        <v>1022.3999999999999</v>
      </c>
    </row>
    <row r="170" spans="14:17" x14ac:dyDescent="0.35">
      <c r="N170">
        <f t="shared" si="7"/>
        <v>165</v>
      </c>
      <c r="O170" s="7">
        <f t="shared" si="8"/>
        <v>2.5606060606060605E-3</v>
      </c>
      <c r="P170" s="1">
        <f>MIN($P$3,O170/$R$1)</f>
        <v>6.1454545454545446</v>
      </c>
      <c r="Q170" s="1">
        <f t="shared" si="6"/>
        <v>1013.9999999999999</v>
      </c>
    </row>
    <row r="171" spans="14:17" x14ac:dyDescent="0.35">
      <c r="N171">
        <f t="shared" si="7"/>
        <v>166</v>
      </c>
      <c r="O171" s="7">
        <f t="shared" si="8"/>
        <v>2.5240963855421689E-3</v>
      </c>
      <c r="P171" s="1">
        <f>MIN($P$3,O171/$R$1)</f>
        <v>6.0578313253012048</v>
      </c>
      <c r="Q171" s="1">
        <f t="shared" si="6"/>
        <v>1005.6</v>
      </c>
    </row>
    <row r="172" spans="14:17" x14ac:dyDescent="0.35">
      <c r="N172">
        <f t="shared" si="7"/>
        <v>167</v>
      </c>
      <c r="O172" s="7">
        <f t="shared" si="8"/>
        <v>2.4880239520958082E-3</v>
      </c>
      <c r="P172" s="1">
        <f>MIN($P$3,O172/$R$1)</f>
        <v>5.9712574850299394</v>
      </c>
      <c r="Q172" s="1">
        <f t="shared" si="6"/>
        <v>997.19999999999982</v>
      </c>
    </row>
    <row r="173" spans="14:17" x14ac:dyDescent="0.35">
      <c r="N173">
        <f t="shared" si="7"/>
        <v>168</v>
      </c>
      <c r="O173" s="7">
        <f t="shared" si="8"/>
        <v>2.4523809523809524E-3</v>
      </c>
      <c r="P173" s="1">
        <f>MIN($P$3,O173/$R$1)</f>
        <v>5.8857142857142852</v>
      </c>
      <c r="Q173" s="1">
        <f t="shared" si="6"/>
        <v>988.8</v>
      </c>
    </row>
    <row r="174" spans="14:17" x14ac:dyDescent="0.35">
      <c r="N174">
        <f t="shared" si="7"/>
        <v>169</v>
      </c>
      <c r="O174" s="7">
        <f t="shared" si="8"/>
        <v>2.4171597633136093E-3</v>
      </c>
      <c r="P174" s="1">
        <f>MIN($P$3,O174/$R$1)</f>
        <v>5.8011834319526621</v>
      </c>
      <c r="Q174" s="1">
        <f t="shared" si="6"/>
        <v>980.39999999999986</v>
      </c>
    </row>
    <row r="175" spans="14:17" x14ac:dyDescent="0.35">
      <c r="N175">
        <f t="shared" si="7"/>
        <v>170</v>
      </c>
      <c r="O175" s="7">
        <f t="shared" si="8"/>
        <v>2.3823529411764709E-3</v>
      </c>
      <c r="P175" s="1">
        <f>MIN($P$3,O175/$R$1)</f>
        <v>5.7176470588235295</v>
      </c>
      <c r="Q175" s="1">
        <f t="shared" si="6"/>
        <v>972</v>
      </c>
    </row>
    <row r="176" spans="14:17" x14ac:dyDescent="0.35">
      <c r="N176">
        <f t="shared" si="7"/>
        <v>171</v>
      </c>
      <c r="O176" s="7">
        <f t="shared" si="8"/>
        <v>2.3479532163742686E-3</v>
      </c>
      <c r="P176" s="1">
        <f>MIN($P$3,O176/$R$1)</f>
        <v>5.6350877192982445</v>
      </c>
      <c r="Q176" s="1">
        <f t="shared" si="6"/>
        <v>963.5999999999998</v>
      </c>
    </row>
    <row r="177" spans="14:17" x14ac:dyDescent="0.35">
      <c r="N177">
        <f t="shared" si="7"/>
        <v>172</v>
      </c>
      <c r="O177" s="7">
        <f t="shared" si="8"/>
        <v>2.3139534883720933E-3</v>
      </c>
      <c r="P177" s="1">
        <f>MIN($P$3,O177/$R$1)</f>
        <v>5.5534883720930237</v>
      </c>
      <c r="Q177" s="1">
        <f t="shared" si="6"/>
        <v>955.2</v>
      </c>
    </row>
    <row r="178" spans="14:17" x14ac:dyDescent="0.35">
      <c r="N178">
        <f t="shared" si="7"/>
        <v>173</v>
      </c>
      <c r="O178" s="7">
        <f t="shared" si="8"/>
        <v>2.2803468208092482E-3</v>
      </c>
      <c r="P178" s="1">
        <f>MIN($P$3,O178/$R$1)</f>
        <v>5.4728323699421955</v>
      </c>
      <c r="Q178" s="1">
        <f t="shared" si="6"/>
        <v>946.79999999999984</v>
      </c>
    </row>
    <row r="179" spans="14:17" x14ac:dyDescent="0.35">
      <c r="N179">
        <f t="shared" si="7"/>
        <v>174</v>
      </c>
      <c r="O179" s="7">
        <f t="shared" si="8"/>
        <v>2.2471264367816095E-3</v>
      </c>
      <c r="P179" s="1">
        <f>MIN($P$3,O179/$R$1)</f>
        <v>5.3931034482758626</v>
      </c>
      <c r="Q179" s="1">
        <f t="shared" si="6"/>
        <v>938.40000000000009</v>
      </c>
    </row>
    <row r="180" spans="14:17" x14ac:dyDescent="0.35">
      <c r="N180">
        <f t="shared" si="7"/>
        <v>175</v>
      </c>
      <c r="O180" s="7">
        <f t="shared" si="8"/>
        <v>2.2142857142857142E-3</v>
      </c>
      <c r="P180" s="1">
        <f>MIN($P$3,O180/$R$1)</f>
        <v>5.3142857142857141</v>
      </c>
      <c r="Q180" s="1">
        <f t="shared" si="6"/>
        <v>930</v>
      </c>
    </row>
    <row r="181" spans="14:17" x14ac:dyDescent="0.35">
      <c r="N181">
        <f t="shared" si="7"/>
        <v>176</v>
      </c>
      <c r="O181" s="7">
        <f t="shared" si="8"/>
        <v>2.1818181818181819E-3</v>
      </c>
      <c r="P181" s="1">
        <f>MIN($P$3,O181/$R$1)</f>
        <v>5.2363636363636363</v>
      </c>
      <c r="Q181" s="1">
        <f t="shared" si="6"/>
        <v>921.6</v>
      </c>
    </row>
    <row r="182" spans="14:17" x14ac:dyDescent="0.35">
      <c r="N182">
        <f t="shared" si="7"/>
        <v>177</v>
      </c>
      <c r="O182" s="7">
        <f t="shared" si="8"/>
        <v>2.1497175141242937E-3</v>
      </c>
      <c r="P182" s="1">
        <f>MIN($P$3,O182/$R$1)</f>
        <v>5.1593220338983041</v>
      </c>
      <c r="Q182" s="1">
        <f t="shared" si="6"/>
        <v>913.19999999999982</v>
      </c>
    </row>
    <row r="183" spans="14:17" x14ac:dyDescent="0.35">
      <c r="N183">
        <f t="shared" si="7"/>
        <v>178</v>
      </c>
      <c r="O183" s="7">
        <f t="shared" si="8"/>
        <v>2.1179775280898878E-3</v>
      </c>
      <c r="P183" s="1">
        <f>MIN($P$3,O183/$R$1)</f>
        <v>5.0831460674157309</v>
      </c>
      <c r="Q183" s="1">
        <f t="shared" si="6"/>
        <v>904.80000000000007</v>
      </c>
    </row>
    <row r="184" spans="14:17" x14ac:dyDescent="0.35">
      <c r="N184">
        <f t="shared" si="7"/>
        <v>179</v>
      </c>
      <c r="O184" s="7">
        <f t="shared" si="8"/>
        <v>2.0865921787709494E-3</v>
      </c>
      <c r="P184" s="1">
        <f>MIN($P$3,O184/$R$1)</f>
        <v>5.0078212290502782</v>
      </c>
      <c r="Q184" s="1">
        <f t="shared" si="6"/>
        <v>896.39999999999975</v>
      </c>
    </row>
    <row r="185" spans="14:17" x14ac:dyDescent="0.35">
      <c r="N185">
        <f t="shared" si="7"/>
        <v>180</v>
      </c>
      <c r="O185" s="7">
        <f t="shared" si="8"/>
        <v>2.0555555555555557E-3</v>
      </c>
      <c r="P185" s="1">
        <f>MIN($P$3,O185/$R$1)</f>
        <v>4.9333333333333336</v>
      </c>
      <c r="Q185" s="1">
        <f t="shared" si="6"/>
        <v>888</v>
      </c>
    </row>
    <row r="186" spans="14:17" x14ac:dyDescent="0.35">
      <c r="N186">
        <f t="shared" si="7"/>
        <v>181</v>
      </c>
      <c r="O186" s="7">
        <f t="shared" si="8"/>
        <v>2.0248618784530384E-3</v>
      </c>
      <c r="P186" s="1">
        <f>MIN($P$3,O186/$R$1)</f>
        <v>4.8596685082872915</v>
      </c>
      <c r="Q186" s="1">
        <f t="shared" si="6"/>
        <v>879.5999999999998</v>
      </c>
    </row>
    <row r="187" spans="14:17" x14ac:dyDescent="0.35">
      <c r="N187">
        <f t="shared" si="7"/>
        <v>182</v>
      </c>
      <c r="O187" s="7">
        <f t="shared" si="8"/>
        <v>1.9945054945054944E-3</v>
      </c>
      <c r="P187" s="1">
        <f>MIN($P$3,O187/$R$1)</f>
        <v>4.7868131868131867</v>
      </c>
      <c r="Q187" s="1">
        <f t="shared" si="6"/>
        <v>871.19999999999993</v>
      </c>
    </row>
    <row r="188" spans="14:17" x14ac:dyDescent="0.35">
      <c r="N188">
        <f t="shared" si="7"/>
        <v>183</v>
      </c>
      <c r="O188" s="7">
        <f t="shared" si="8"/>
        <v>1.9644808743169402E-3</v>
      </c>
      <c r="P188" s="1">
        <f>MIN($P$3,O188/$R$1)</f>
        <v>4.7147540983606566</v>
      </c>
      <c r="Q188" s="1">
        <f t="shared" si="6"/>
        <v>862.80000000000018</v>
      </c>
    </row>
    <row r="189" spans="14:17" x14ac:dyDescent="0.35">
      <c r="N189">
        <f t="shared" si="7"/>
        <v>184</v>
      </c>
      <c r="O189" s="7">
        <f t="shared" si="8"/>
        <v>1.9347826086956522E-3</v>
      </c>
      <c r="P189" s="1">
        <f>MIN($P$3,O189/$R$1)</f>
        <v>4.6434782608695651</v>
      </c>
      <c r="Q189" s="1">
        <f t="shared" si="6"/>
        <v>854.4</v>
      </c>
    </row>
    <row r="190" spans="14:17" x14ac:dyDescent="0.35">
      <c r="N190">
        <f t="shared" si="7"/>
        <v>185</v>
      </c>
      <c r="O190" s="7">
        <f t="shared" si="8"/>
        <v>1.9054054054054056E-3</v>
      </c>
      <c r="P190" s="1">
        <f>MIN($P$3,O190/$R$1)</f>
        <v>4.5729729729729733</v>
      </c>
      <c r="Q190" s="1">
        <f t="shared" si="6"/>
        <v>846.00000000000011</v>
      </c>
    </row>
    <row r="191" spans="14:17" x14ac:dyDescent="0.35">
      <c r="N191">
        <f t="shared" si="7"/>
        <v>186</v>
      </c>
      <c r="O191" s="7">
        <f t="shared" si="8"/>
        <v>1.8763440860215053E-3</v>
      </c>
      <c r="P191" s="1">
        <f>MIN($P$3,O191/$R$1)</f>
        <v>4.5032258064516126</v>
      </c>
      <c r="Q191" s="1">
        <f t="shared" si="6"/>
        <v>837.59999999999991</v>
      </c>
    </row>
    <row r="192" spans="14:17" x14ac:dyDescent="0.35">
      <c r="N192">
        <f t="shared" si="7"/>
        <v>187</v>
      </c>
      <c r="O192" s="7">
        <f t="shared" si="8"/>
        <v>1.8475935828877006E-3</v>
      </c>
      <c r="P192" s="1">
        <f>MIN($P$3,O192/$R$1)</f>
        <v>4.4342245989304807</v>
      </c>
      <c r="Q192" s="1">
        <f t="shared" si="6"/>
        <v>829.19999999999993</v>
      </c>
    </row>
    <row r="193" spans="14:17" x14ac:dyDescent="0.35">
      <c r="N193">
        <f t="shared" si="7"/>
        <v>188</v>
      </c>
      <c r="O193" s="7">
        <f t="shared" si="8"/>
        <v>1.8191489361702126E-3</v>
      </c>
      <c r="P193" s="1">
        <f>MIN($P$3,O193/$R$1)</f>
        <v>4.3659574468085101</v>
      </c>
      <c r="Q193" s="1">
        <f t="shared" si="6"/>
        <v>820.79999999999984</v>
      </c>
    </row>
    <row r="194" spans="14:17" x14ac:dyDescent="0.35">
      <c r="N194">
        <f t="shared" si="7"/>
        <v>189</v>
      </c>
      <c r="O194" s="7">
        <f t="shared" si="8"/>
        <v>1.7910052910052911E-3</v>
      </c>
      <c r="P194" s="1">
        <f>MIN($P$3,O194/$R$1)</f>
        <v>4.2984126984126982</v>
      </c>
      <c r="Q194" s="1">
        <f t="shared" si="6"/>
        <v>812.4</v>
      </c>
    </row>
    <row r="195" spans="14:17" x14ac:dyDescent="0.35">
      <c r="N195">
        <f t="shared" si="7"/>
        <v>190</v>
      </c>
      <c r="O195" s="7">
        <f t="shared" si="8"/>
        <v>1.7631578947368419E-3</v>
      </c>
      <c r="P195" s="1">
        <f>MIN($P$3,O195/$R$1)</f>
        <v>4.23157894736842</v>
      </c>
      <c r="Q195" s="1">
        <f t="shared" si="6"/>
        <v>803.99999999999977</v>
      </c>
    </row>
    <row r="196" spans="14:17" x14ac:dyDescent="0.35">
      <c r="N196">
        <f t="shared" si="7"/>
        <v>191</v>
      </c>
      <c r="O196" s="7">
        <f t="shared" si="8"/>
        <v>1.7356020942408377E-3</v>
      </c>
      <c r="P196" s="1">
        <f>MIN($P$3,O196/$R$1)</f>
        <v>4.16544502617801</v>
      </c>
      <c r="Q196" s="1">
        <f t="shared" si="6"/>
        <v>795.59999999999991</v>
      </c>
    </row>
    <row r="197" spans="14:17" x14ac:dyDescent="0.35">
      <c r="N197">
        <f t="shared" si="7"/>
        <v>192</v>
      </c>
      <c r="O197" s="7">
        <f t="shared" si="8"/>
        <v>1.7083333333333332E-3</v>
      </c>
      <c r="P197" s="1">
        <f>MIN($P$3,O197/$R$1)</f>
        <v>4.0999999999999996</v>
      </c>
      <c r="Q197" s="1">
        <f t="shared" si="6"/>
        <v>787.19999999999993</v>
      </c>
    </row>
    <row r="198" spans="14:17" x14ac:dyDescent="0.35">
      <c r="N198">
        <f t="shared" si="7"/>
        <v>193</v>
      </c>
      <c r="O198" s="7">
        <f t="shared" si="8"/>
        <v>1.6813471502590675E-3</v>
      </c>
      <c r="P198" s="1">
        <f>MIN($P$3,O198/$R$1)</f>
        <v>4.035233160621762</v>
      </c>
      <c r="Q198" s="1">
        <f t="shared" ref="Q198:Q204" si="9">N198*P198</f>
        <v>778.80000000000007</v>
      </c>
    </row>
    <row r="199" spans="14:17" x14ac:dyDescent="0.35">
      <c r="N199">
        <f t="shared" ref="N199:N204" si="10">N198+1</f>
        <v>194</v>
      </c>
      <c r="O199" s="7">
        <f t="shared" ref="O199:O262" si="11">MAX(0,(1-N199*$R$2)/N199)</f>
        <v>1.6546391752577318E-3</v>
      </c>
      <c r="P199" s="1">
        <f>MIN($P$3,O199/$R$1)</f>
        <v>3.9711340206185559</v>
      </c>
      <c r="Q199" s="1">
        <f t="shared" si="9"/>
        <v>770.39999999999986</v>
      </c>
    </row>
    <row r="200" spans="14:17" x14ac:dyDescent="0.35">
      <c r="N200">
        <f t="shared" si="10"/>
        <v>195</v>
      </c>
      <c r="O200" s="7">
        <f t="shared" si="11"/>
        <v>1.6282051282051281E-3</v>
      </c>
      <c r="P200" s="1">
        <f>MIN($P$3,O200/$R$1)</f>
        <v>3.9076923076923071</v>
      </c>
      <c r="Q200" s="1">
        <f t="shared" si="9"/>
        <v>761.99999999999989</v>
      </c>
    </row>
    <row r="201" spans="14:17" x14ac:dyDescent="0.35">
      <c r="N201">
        <f t="shared" si="10"/>
        <v>196</v>
      </c>
      <c r="O201" s="7">
        <f t="shared" si="11"/>
        <v>1.6020408163265303E-3</v>
      </c>
      <c r="P201" s="1">
        <f>MIN($P$3,O201/$R$1)</f>
        <v>3.8448979591836725</v>
      </c>
      <c r="Q201" s="1">
        <f t="shared" si="9"/>
        <v>753.5999999999998</v>
      </c>
    </row>
    <row r="202" spans="14:17" x14ac:dyDescent="0.35">
      <c r="N202">
        <f t="shared" si="10"/>
        <v>197</v>
      </c>
      <c r="O202" s="7">
        <f t="shared" si="11"/>
        <v>1.5761421319796954E-3</v>
      </c>
      <c r="P202" s="1">
        <f>MIN($P$3,O202/$R$1)</f>
        <v>3.7827411167512688</v>
      </c>
      <c r="Q202" s="1">
        <f t="shared" si="9"/>
        <v>745.19999999999993</v>
      </c>
    </row>
    <row r="203" spans="14:17" x14ac:dyDescent="0.35">
      <c r="N203">
        <f t="shared" si="10"/>
        <v>198</v>
      </c>
      <c r="O203" s="7">
        <f t="shared" si="11"/>
        <v>1.5505050505050502E-3</v>
      </c>
      <c r="P203" s="1">
        <f>MIN($P$3,O203/$R$1)</f>
        <v>3.7212121212121203</v>
      </c>
      <c r="Q203" s="1">
        <f t="shared" si="9"/>
        <v>736.79999999999984</v>
      </c>
    </row>
    <row r="204" spans="14:17" x14ac:dyDescent="0.35">
      <c r="N204">
        <f t="shared" ref="N204:N267" si="12">N203+1</f>
        <v>199</v>
      </c>
      <c r="O204" s="7">
        <f t="shared" si="11"/>
        <v>1.5251256281407035E-3</v>
      </c>
      <c r="P204" s="1">
        <f t="shared" ref="P204:P267" si="13">MIN($P$3,O204/$R$1)</f>
        <v>3.6603015075376883</v>
      </c>
      <c r="Q204" s="1">
        <f t="shared" ref="Q204:Q267" si="14">N204*P204</f>
        <v>728.4</v>
      </c>
    </row>
    <row r="205" spans="14:17" x14ac:dyDescent="0.35">
      <c r="N205">
        <f t="shared" si="12"/>
        <v>200</v>
      </c>
      <c r="O205" s="7">
        <f t="shared" si="11"/>
        <v>1.4999999999999996E-3</v>
      </c>
      <c r="P205" s="1">
        <f t="shared" si="13"/>
        <v>3.5999999999999988</v>
      </c>
      <c r="Q205" s="1">
        <f t="shared" si="14"/>
        <v>719.99999999999977</v>
      </c>
    </row>
    <row r="206" spans="14:17" x14ac:dyDescent="0.35">
      <c r="N206">
        <f t="shared" si="12"/>
        <v>201</v>
      </c>
      <c r="O206" s="7">
        <f t="shared" si="11"/>
        <v>1.4751243781094526E-3</v>
      </c>
      <c r="P206" s="1">
        <f t="shared" si="13"/>
        <v>3.540298507462686</v>
      </c>
      <c r="Q206" s="1">
        <f t="shared" si="14"/>
        <v>711.59999999999991</v>
      </c>
    </row>
    <row r="207" spans="14:17" x14ac:dyDescent="0.35">
      <c r="N207">
        <f t="shared" si="12"/>
        <v>202</v>
      </c>
      <c r="O207" s="7">
        <f t="shared" si="11"/>
        <v>1.4504950495049507E-3</v>
      </c>
      <c r="P207" s="1">
        <f t="shared" si="13"/>
        <v>3.4811881188118816</v>
      </c>
      <c r="Q207" s="1">
        <f t="shared" si="14"/>
        <v>703.2</v>
      </c>
    </row>
    <row r="208" spans="14:17" x14ac:dyDescent="0.35">
      <c r="N208">
        <f t="shared" si="12"/>
        <v>203</v>
      </c>
      <c r="O208" s="7">
        <f t="shared" si="11"/>
        <v>1.4261083743842364E-3</v>
      </c>
      <c r="P208" s="1">
        <f t="shared" si="13"/>
        <v>3.4226600985221673</v>
      </c>
      <c r="Q208" s="1">
        <f t="shared" si="14"/>
        <v>694.8</v>
      </c>
    </row>
    <row r="209" spans="14:17" x14ac:dyDescent="0.35">
      <c r="N209">
        <f t="shared" si="12"/>
        <v>204</v>
      </c>
      <c r="O209" s="7">
        <f t="shared" si="11"/>
        <v>1.4019607843137256E-3</v>
      </c>
      <c r="P209" s="1">
        <f t="shared" si="13"/>
        <v>3.3647058823529412</v>
      </c>
      <c r="Q209" s="1">
        <f t="shared" si="14"/>
        <v>686.4</v>
      </c>
    </row>
    <row r="210" spans="14:17" x14ac:dyDescent="0.35">
      <c r="N210">
        <f t="shared" si="12"/>
        <v>205</v>
      </c>
      <c r="O210" s="7">
        <f t="shared" si="11"/>
        <v>1.3780487804878048E-3</v>
      </c>
      <c r="P210" s="1">
        <f t="shared" si="13"/>
        <v>3.3073170731707311</v>
      </c>
      <c r="Q210" s="1">
        <f t="shared" si="14"/>
        <v>677.99999999999989</v>
      </c>
    </row>
    <row r="211" spans="14:17" x14ac:dyDescent="0.35">
      <c r="N211">
        <f t="shared" si="12"/>
        <v>206</v>
      </c>
      <c r="O211" s="7">
        <f t="shared" si="11"/>
        <v>1.3543689320388351E-3</v>
      </c>
      <c r="P211" s="1">
        <f t="shared" si="13"/>
        <v>3.2504854368932041</v>
      </c>
      <c r="Q211" s="1">
        <f t="shared" si="14"/>
        <v>669.6</v>
      </c>
    </row>
    <row r="212" spans="14:17" x14ac:dyDescent="0.35">
      <c r="N212">
        <f t="shared" si="12"/>
        <v>207</v>
      </c>
      <c r="O212" s="7">
        <f t="shared" si="11"/>
        <v>1.3309178743961352E-3</v>
      </c>
      <c r="P212" s="1">
        <f t="shared" si="13"/>
        <v>3.1942028985507243</v>
      </c>
      <c r="Q212" s="1">
        <f t="shared" si="14"/>
        <v>661.19999999999993</v>
      </c>
    </row>
    <row r="213" spans="14:17" x14ac:dyDescent="0.35">
      <c r="N213">
        <f t="shared" si="12"/>
        <v>208</v>
      </c>
      <c r="O213" s="7">
        <f t="shared" si="11"/>
        <v>1.3076923076923079E-3</v>
      </c>
      <c r="P213" s="1">
        <f t="shared" si="13"/>
        <v>3.1384615384615389</v>
      </c>
      <c r="Q213" s="1">
        <f t="shared" si="14"/>
        <v>652.80000000000007</v>
      </c>
    </row>
    <row r="214" spans="14:17" x14ac:dyDescent="0.35">
      <c r="N214">
        <f t="shared" si="12"/>
        <v>209</v>
      </c>
      <c r="O214" s="7">
        <f t="shared" si="11"/>
        <v>1.2846889952153107E-3</v>
      </c>
      <c r="P214" s="1">
        <f t="shared" si="13"/>
        <v>3.0832535885167456</v>
      </c>
      <c r="Q214" s="1">
        <f t="shared" si="14"/>
        <v>644.39999999999986</v>
      </c>
    </row>
    <row r="215" spans="14:17" x14ac:dyDescent="0.35">
      <c r="N215">
        <f t="shared" si="12"/>
        <v>210</v>
      </c>
      <c r="O215" s="7">
        <f t="shared" si="11"/>
        <v>1.261904761904762E-3</v>
      </c>
      <c r="P215" s="1">
        <f t="shared" si="13"/>
        <v>3.0285714285714289</v>
      </c>
      <c r="Q215" s="1">
        <f t="shared" si="14"/>
        <v>636.00000000000011</v>
      </c>
    </row>
    <row r="216" spans="14:17" x14ac:dyDescent="0.35">
      <c r="N216">
        <f t="shared" si="12"/>
        <v>211</v>
      </c>
      <c r="O216" s="7">
        <f t="shared" si="11"/>
        <v>1.2393364928909951E-3</v>
      </c>
      <c r="P216" s="1">
        <f t="shared" si="13"/>
        <v>2.974407582938388</v>
      </c>
      <c r="Q216" s="1">
        <f t="shared" si="14"/>
        <v>627.59999999999991</v>
      </c>
    </row>
    <row r="217" spans="14:17" x14ac:dyDescent="0.35">
      <c r="N217">
        <f t="shared" si="12"/>
        <v>212</v>
      </c>
      <c r="O217" s="7">
        <f t="shared" si="11"/>
        <v>1.2169811320754717E-3</v>
      </c>
      <c r="P217" s="1">
        <f t="shared" si="13"/>
        <v>2.9207547169811319</v>
      </c>
      <c r="Q217" s="1">
        <f t="shared" si="14"/>
        <v>619.19999999999993</v>
      </c>
    </row>
    <row r="218" spans="14:17" x14ac:dyDescent="0.35">
      <c r="N218">
        <f t="shared" si="12"/>
        <v>213</v>
      </c>
      <c r="O218" s="7">
        <f t="shared" si="11"/>
        <v>1.1948356807511735E-3</v>
      </c>
      <c r="P218" s="1">
        <f t="shared" si="13"/>
        <v>2.8676056338028162</v>
      </c>
      <c r="Q218" s="1">
        <f t="shared" si="14"/>
        <v>610.79999999999984</v>
      </c>
    </row>
    <row r="219" spans="14:17" x14ac:dyDescent="0.35">
      <c r="N219">
        <f t="shared" si="12"/>
        <v>214</v>
      </c>
      <c r="O219" s="7">
        <f t="shared" si="11"/>
        <v>1.1728971962616823E-3</v>
      </c>
      <c r="P219" s="1">
        <f t="shared" si="13"/>
        <v>2.8149532710280374</v>
      </c>
      <c r="Q219" s="1">
        <f t="shared" si="14"/>
        <v>602.4</v>
      </c>
    </row>
    <row r="220" spans="14:17" x14ac:dyDescent="0.35">
      <c r="N220">
        <f t="shared" si="12"/>
        <v>215</v>
      </c>
      <c r="O220" s="7">
        <f t="shared" si="11"/>
        <v>1.1511627906976741E-3</v>
      </c>
      <c r="P220" s="1">
        <f t="shared" si="13"/>
        <v>2.7627906976744177</v>
      </c>
      <c r="Q220" s="1">
        <f t="shared" si="14"/>
        <v>593.99999999999977</v>
      </c>
    </row>
    <row r="221" spans="14:17" x14ac:dyDescent="0.35">
      <c r="N221">
        <f t="shared" si="12"/>
        <v>216</v>
      </c>
      <c r="O221" s="7">
        <f t="shared" si="11"/>
        <v>1.1296296296296295E-3</v>
      </c>
      <c r="P221" s="1">
        <f t="shared" si="13"/>
        <v>2.7111111111111108</v>
      </c>
      <c r="Q221" s="1">
        <f t="shared" si="14"/>
        <v>585.59999999999991</v>
      </c>
    </row>
    <row r="222" spans="14:17" x14ac:dyDescent="0.35">
      <c r="N222">
        <f t="shared" si="12"/>
        <v>217</v>
      </c>
      <c r="O222" s="7">
        <f t="shared" si="11"/>
        <v>1.1082949308755757E-3</v>
      </c>
      <c r="P222" s="1">
        <f t="shared" si="13"/>
        <v>2.6599078341013818</v>
      </c>
      <c r="Q222" s="1">
        <f t="shared" si="14"/>
        <v>577.19999999999982</v>
      </c>
    </row>
    <row r="223" spans="14:17" x14ac:dyDescent="0.35">
      <c r="N223">
        <f t="shared" si="12"/>
        <v>218</v>
      </c>
      <c r="O223" s="7">
        <f t="shared" si="11"/>
        <v>1.0871559633027523E-3</v>
      </c>
      <c r="P223" s="1">
        <f t="shared" si="13"/>
        <v>2.6091743119266053</v>
      </c>
      <c r="Q223" s="1">
        <f t="shared" si="14"/>
        <v>568.79999999999995</v>
      </c>
    </row>
    <row r="224" spans="14:17" x14ac:dyDescent="0.35">
      <c r="N224">
        <f t="shared" si="12"/>
        <v>219</v>
      </c>
      <c r="O224" s="7">
        <f t="shared" si="11"/>
        <v>1.0662100456621001E-3</v>
      </c>
      <c r="P224" s="1">
        <f t="shared" si="13"/>
        <v>2.5589041095890401</v>
      </c>
      <c r="Q224" s="1">
        <f t="shared" si="14"/>
        <v>560.39999999999975</v>
      </c>
    </row>
    <row r="225" spans="14:17" x14ac:dyDescent="0.35">
      <c r="N225">
        <f t="shared" si="12"/>
        <v>220</v>
      </c>
      <c r="O225" s="7">
        <f t="shared" si="11"/>
        <v>1.0454545454545454E-3</v>
      </c>
      <c r="P225" s="1">
        <f t="shared" si="13"/>
        <v>2.5090909090909088</v>
      </c>
      <c r="Q225" s="1">
        <f t="shared" si="14"/>
        <v>551.99999999999989</v>
      </c>
    </row>
    <row r="226" spans="14:17" x14ac:dyDescent="0.35">
      <c r="N226">
        <f t="shared" si="12"/>
        <v>221</v>
      </c>
      <c r="O226" s="7">
        <f t="shared" si="11"/>
        <v>1.0248868778280544E-3</v>
      </c>
      <c r="P226" s="1">
        <f t="shared" si="13"/>
        <v>2.4597285067873305</v>
      </c>
      <c r="Q226" s="1">
        <f t="shared" si="14"/>
        <v>543.6</v>
      </c>
    </row>
    <row r="227" spans="14:17" x14ac:dyDescent="0.35">
      <c r="N227">
        <f t="shared" si="12"/>
        <v>222</v>
      </c>
      <c r="O227" s="7">
        <f t="shared" si="11"/>
        <v>1.0045045045045044E-3</v>
      </c>
      <c r="P227" s="1">
        <f t="shared" si="13"/>
        <v>2.4108108108108102</v>
      </c>
      <c r="Q227" s="1">
        <f t="shared" si="14"/>
        <v>535.19999999999982</v>
      </c>
    </row>
    <row r="228" spans="14:17" x14ac:dyDescent="0.35">
      <c r="N228">
        <f t="shared" si="12"/>
        <v>223</v>
      </c>
      <c r="O228" s="7">
        <f t="shared" si="11"/>
        <v>9.8430493273542609E-4</v>
      </c>
      <c r="P228" s="1">
        <f t="shared" si="13"/>
        <v>2.3623318385650225</v>
      </c>
      <c r="Q228" s="1">
        <f t="shared" si="14"/>
        <v>526.80000000000007</v>
      </c>
    </row>
    <row r="229" spans="14:17" x14ac:dyDescent="0.35">
      <c r="N229">
        <f t="shared" si="12"/>
        <v>224</v>
      </c>
      <c r="O229" s="7">
        <f t="shared" si="11"/>
        <v>9.6428571428571418E-4</v>
      </c>
      <c r="P229" s="1">
        <f t="shared" si="13"/>
        <v>2.3142857142857141</v>
      </c>
      <c r="Q229" s="1">
        <f t="shared" si="14"/>
        <v>518.4</v>
      </c>
    </row>
    <row r="230" spans="14:17" x14ac:dyDescent="0.35">
      <c r="N230">
        <f t="shared" si="12"/>
        <v>225</v>
      </c>
      <c r="O230" s="7">
        <f t="shared" si="11"/>
        <v>9.4444444444444458E-4</v>
      </c>
      <c r="P230" s="1">
        <f t="shared" si="13"/>
        <v>2.2666666666666671</v>
      </c>
      <c r="Q230" s="1">
        <f t="shared" si="14"/>
        <v>510.00000000000011</v>
      </c>
    </row>
    <row r="231" spans="14:17" x14ac:dyDescent="0.35">
      <c r="N231">
        <f t="shared" si="12"/>
        <v>226</v>
      </c>
      <c r="O231" s="7">
        <f t="shared" si="11"/>
        <v>9.2477876106194677E-4</v>
      </c>
      <c r="P231" s="1">
        <f t="shared" si="13"/>
        <v>2.2194690265486723</v>
      </c>
      <c r="Q231" s="1">
        <f t="shared" si="14"/>
        <v>501.59999999999991</v>
      </c>
    </row>
    <row r="232" spans="14:17" x14ac:dyDescent="0.35">
      <c r="N232">
        <f t="shared" si="12"/>
        <v>227</v>
      </c>
      <c r="O232" s="7">
        <f t="shared" si="11"/>
        <v>9.0528634361233492E-4</v>
      </c>
      <c r="P232" s="1">
        <f t="shared" si="13"/>
        <v>2.1726872246696036</v>
      </c>
      <c r="Q232" s="1">
        <f t="shared" si="14"/>
        <v>493.20000000000005</v>
      </c>
    </row>
    <row r="233" spans="14:17" x14ac:dyDescent="0.35">
      <c r="N233">
        <f t="shared" si="12"/>
        <v>228</v>
      </c>
      <c r="O233" s="7">
        <f t="shared" si="11"/>
        <v>8.8596491228070155E-4</v>
      </c>
      <c r="P233" s="1">
        <f t="shared" si="13"/>
        <v>2.1263157894736837</v>
      </c>
      <c r="Q233" s="1">
        <f t="shared" si="14"/>
        <v>484.7999999999999</v>
      </c>
    </row>
    <row r="234" spans="14:17" x14ac:dyDescent="0.35">
      <c r="N234">
        <f t="shared" si="12"/>
        <v>229</v>
      </c>
      <c r="O234" s="7">
        <f t="shared" si="11"/>
        <v>8.6681222707423583E-4</v>
      </c>
      <c r="P234" s="1">
        <f t="shared" si="13"/>
        <v>2.080349344978166</v>
      </c>
      <c r="Q234" s="1">
        <f t="shared" si="14"/>
        <v>476.40000000000003</v>
      </c>
    </row>
    <row r="235" spans="14:17" x14ac:dyDescent="0.35">
      <c r="N235">
        <f t="shared" si="12"/>
        <v>230</v>
      </c>
      <c r="O235" s="7">
        <f t="shared" si="11"/>
        <v>8.478260869565215E-4</v>
      </c>
      <c r="P235" s="1">
        <f t="shared" si="13"/>
        <v>2.0347826086956515</v>
      </c>
      <c r="Q235" s="1">
        <f t="shared" si="14"/>
        <v>467.99999999999983</v>
      </c>
    </row>
    <row r="236" spans="14:17" x14ac:dyDescent="0.35">
      <c r="N236">
        <f t="shared" si="12"/>
        <v>231</v>
      </c>
      <c r="O236" s="7">
        <f t="shared" si="11"/>
        <v>8.2900432900432904E-4</v>
      </c>
      <c r="P236" s="1">
        <f t="shared" si="13"/>
        <v>1.9896103896103896</v>
      </c>
      <c r="Q236" s="1">
        <f t="shared" si="14"/>
        <v>459.6</v>
      </c>
    </row>
    <row r="237" spans="14:17" x14ac:dyDescent="0.35">
      <c r="N237">
        <f t="shared" si="12"/>
        <v>232</v>
      </c>
      <c r="O237" s="7">
        <f t="shared" si="11"/>
        <v>8.1034482758620666E-4</v>
      </c>
      <c r="P237" s="1">
        <f t="shared" si="13"/>
        <v>1.9448275862068958</v>
      </c>
      <c r="Q237" s="1">
        <f t="shared" si="14"/>
        <v>451.19999999999982</v>
      </c>
    </row>
    <row r="238" spans="14:17" x14ac:dyDescent="0.35">
      <c r="N238">
        <f t="shared" si="12"/>
        <v>233</v>
      </c>
      <c r="O238" s="7">
        <f t="shared" si="11"/>
        <v>7.9184549356223178E-4</v>
      </c>
      <c r="P238" s="1">
        <f t="shared" si="13"/>
        <v>1.9004291845493562</v>
      </c>
      <c r="Q238" s="1">
        <f t="shared" si="14"/>
        <v>442.8</v>
      </c>
    </row>
    <row r="239" spans="14:17" x14ac:dyDescent="0.35">
      <c r="N239">
        <f t="shared" si="12"/>
        <v>234</v>
      </c>
      <c r="O239" s="7">
        <f t="shared" si="11"/>
        <v>7.7350427350427321E-4</v>
      </c>
      <c r="P239" s="1">
        <f t="shared" si="13"/>
        <v>1.8564102564102556</v>
      </c>
      <c r="Q239" s="1">
        <f t="shared" si="14"/>
        <v>434.39999999999981</v>
      </c>
    </row>
    <row r="240" spans="14:17" x14ac:dyDescent="0.35">
      <c r="N240">
        <f t="shared" si="12"/>
        <v>235</v>
      </c>
      <c r="O240" s="7">
        <f t="shared" si="11"/>
        <v>7.5531914893617021E-4</v>
      </c>
      <c r="P240" s="1">
        <f t="shared" si="13"/>
        <v>1.8127659574468085</v>
      </c>
      <c r="Q240" s="1">
        <f t="shared" si="14"/>
        <v>426</v>
      </c>
    </row>
    <row r="241" spans="14:17" x14ac:dyDescent="0.35">
      <c r="N241">
        <f t="shared" si="12"/>
        <v>236</v>
      </c>
      <c r="O241" s="7">
        <f t="shared" si="11"/>
        <v>7.3728813559322003E-4</v>
      </c>
      <c r="P241" s="1">
        <f t="shared" si="13"/>
        <v>1.769491525423728</v>
      </c>
      <c r="Q241" s="1">
        <f t="shared" si="14"/>
        <v>417.5999999999998</v>
      </c>
    </row>
    <row r="242" spans="14:17" x14ac:dyDescent="0.35">
      <c r="N242">
        <f t="shared" si="12"/>
        <v>237</v>
      </c>
      <c r="O242" s="7">
        <f t="shared" si="11"/>
        <v>7.1940928270042184E-4</v>
      </c>
      <c r="P242" s="1">
        <f t="shared" si="13"/>
        <v>1.7265822784810123</v>
      </c>
      <c r="Q242" s="1">
        <f t="shared" si="14"/>
        <v>409.19999999999993</v>
      </c>
    </row>
    <row r="243" spans="14:17" x14ac:dyDescent="0.35">
      <c r="N243">
        <f t="shared" si="12"/>
        <v>238</v>
      </c>
      <c r="O243" s="7">
        <f t="shared" si="11"/>
        <v>7.0168067226890774E-4</v>
      </c>
      <c r="P243" s="1">
        <f t="shared" si="13"/>
        <v>1.6840336134453784</v>
      </c>
      <c r="Q243" s="1">
        <f t="shared" si="14"/>
        <v>400.80000000000007</v>
      </c>
    </row>
    <row r="244" spans="14:17" x14ac:dyDescent="0.35">
      <c r="N244">
        <f t="shared" si="12"/>
        <v>239</v>
      </c>
      <c r="O244" s="7">
        <f t="shared" si="11"/>
        <v>6.8410041841004173E-4</v>
      </c>
      <c r="P244" s="1">
        <f t="shared" si="13"/>
        <v>1.6418410041841001</v>
      </c>
      <c r="Q244" s="1">
        <f t="shared" si="14"/>
        <v>392.39999999999992</v>
      </c>
    </row>
    <row r="245" spans="14:17" x14ac:dyDescent="0.35">
      <c r="N245">
        <f t="shared" si="12"/>
        <v>240</v>
      </c>
      <c r="O245" s="7">
        <f t="shared" si="11"/>
        <v>6.6666666666666675E-4</v>
      </c>
      <c r="P245" s="1">
        <f t="shared" si="13"/>
        <v>1.6</v>
      </c>
      <c r="Q245" s="1">
        <f t="shared" si="14"/>
        <v>384</v>
      </c>
    </row>
    <row r="246" spans="14:17" x14ac:dyDescent="0.35">
      <c r="N246">
        <f t="shared" si="12"/>
        <v>241</v>
      </c>
      <c r="O246" s="7">
        <f t="shared" si="11"/>
        <v>6.4937759336099578E-4</v>
      </c>
      <c r="P246" s="1">
        <f t="shared" si="13"/>
        <v>1.5585062240663898</v>
      </c>
      <c r="Q246" s="1">
        <f t="shared" si="14"/>
        <v>375.59999999999997</v>
      </c>
    </row>
    <row r="247" spans="14:17" x14ac:dyDescent="0.35">
      <c r="N247">
        <f t="shared" si="12"/>
        <v>242</v>
      </c>
      <c r="O247" s="7">
        <f t="shared" si="11"/>
        <v>6.3223140495867784E-4</v>
      </c>
      <c r="P247" s="1">
        <f t="shared" si="13"/>
        <v>1.5173553719008268</v>
      </c>
      <c r="Q247" s="1">
        <f t="shared" si="14"/>
        <v>367.2000000000001</v>
      </c>
    </row>
    <row r="248" spans="14:17" x14ac:dyDescent="0.35">
      <c r="N248">
        <f t="shared" si="12"/>
        <v>243</v>
      </c>
      <c r="O248" s="7">
        <f t="shared" si="11"/>
        <v>6.1522633744855951E-4</v>
      </c>
      <c r="P248" s="1">
        <f t="shared" si="13"/>
        <v>1.4765432098765428</v>
      </c>
      <c r="Q248" s="1">
        <f t="shared" si="14"/>
        <v>358.7999999999999</v>
      </c>
    </row>
    <row r="249" spans="14:17" x14ac:dyDescent="0.35">
      <c r="N249">
        <f t="shared" si="12"/>
        <v>244</v>
      </c>
      <c r="O249" s="7">
        <f t="shared" si="11"/>
        <v>5.9836065573770495E-4</v>
      </c>
      <c r="P249" s="1">
        <f t="shared" si="13"/>
        <v>1.4360655737704917</v>
      </c>
      <c r="Q249" s="1">
        <f t="shared" si="14"/>
        <v>350.4</v>
      </c>
    </row>
    <row r="250" spans="14:17" x14ac:dyDescent="0.35">
      <c r="N250">
        <f t="shared" si="12"/>
        <v>245</v>
      </c>
      <c r="O250" s="7">
        <f t="shared" si="11"/>
        <v>5.8163265306122435E-4</v>
      </c>
      <c r="P250" s="1">
        <f t="shared" si="13"/>
        <v>1.3959183673469384</v>
      </c>
      <c r="Q250" s="1">
        <f t="shared" si="14"/>
        <v>341.99999999999989</v>
      </c>
    </row>
    <row r="251" spans="14:17" x14ac:dyDescent="0.35">
      <c r="N251">
        <f t="shared" si="12"/>
        <v>246</v>
      </c>
      <c r="O251" s="7">
        <f t="shared" si="11"/>
        <v>5.650406504065041E-4</v>
      </c>
      <c r="P251" s="1">
        <f t="shared" si="13"/>
        <v>1.3560975609756099</v>
      </c>
      <c r="Q251" s="1">
        <f t="shared" si="14"/>
        <v>333.6</v>
      </c>
    </row>
    <row r="252" spans="14:17" x14ac:dyDescent="0.35">
      <c r="N252">
        <f t="shared" si="12"/>
        <v>247</v>
      </c>
      <c r="O252" s="7">
        <f t="shared" si="11"/>
        <v>5.4858299595141686E-4</v>
      </c>
      <c r="P252" s="1">
        <f t="shared" si="13"/>
        <v>1.3165991902834004</v>
      </c>
      <c r="Q252" s="1">
        <f t="shared" si="14"/>
        <v>325.19999999999993</v>
      </c>
    </row>
    <row r="253" spans="14:17" x14ac:dyDescent="0.35">
      <c r="N253">
        <f t="shared" si="12"/>
        <v>248</v>
      </c>
      <c r="O253" s="7">
        <f t="shared" si="11"/>
        <v>5.3225806451612906E-4</v>
      </c>
      <c r="P253" s="1">
        <f t="shared" si="13"/>
        <v>1.2774193548387096</v>
      </c>
      <c r="Q253" s="1">
        <f t="shared" si="14"/>
        <v>316.79999999999995</v>
      </c>
    </row>
    <row r="254" spans="14:17" x14ac:dyDescent="0.35">
      <c r="N254">
        <f t="shared" si="12"/>
        <v>249</v>
      </c>
      <c r="O254" s="7">
        <f t="shared" si="11"/>
        <v>5.1606425702811222E-4</v>
      </c>
      <c r="P254" s="1">
        <f t="shared" si="13"/>
        <v>1.2385542168674692</v>
      </c>
      <c r="Q254" s="1">
        <f t="shared" si="14"/>
        <v>308.39999999999986</v>
      </c>
    </row>
    <row r="255" spans="14:17" x14ac:dyDescent="0.35">
      <c r="N255">
        <f t="shared" si="12"/>
        <v>250</v>
      </c>
      <c r="O255" s="7">
        <f t="shared" si="11"/>
        <v>5.0000000000000001E-4</v>
      </c>
      <c r="P255" s="1">
        <f t="shared" si="13"/>
        <v>1.2</v>
      </c>
      <c r="Q255" s="1">
        <f t="shared" si="14"/>
        <v>300</v>
      </c>
    </row>
    <row r="256" spans="14:17" x14ac:dyDescent="0.35">
      <c r="N256">
        <f t="shared" si="12"/>
        <v>251</v>
      </c>
      <c r="O256" s="7">
        <f t="shared" si="11"/>
        <v>4.8406374501992007E-4</v>
      </c>
      <c r="P256" s="1">
        <f t="shared" si="13"/>
        <v>1.1617529880478081</v>
      </c>
      <c r="Q256" s="1">
        <f t="shared" si="14"/>
        <v>291.59999999999985</v>
      </c>
    </row>
    <row r="257" spans="14:17" x14ac:dyDescent="0.35">
      <c r="N257">
        <f t="shared" si="12"/>
        <v>252</v>
      </c>
      <c r="O257" s="7">
        <f t="shared" si="11"/>
        <v>4.6825396825396823E-4</v>
      </c>
      <c r="P257" s="1">
        <f t="shared" si="13"/>
        <v>1.1238095238095236</v>
      </c>
      <c r="Q257" s="1">
        <f t="shared" si="14"/>
        <v>283.19999999999993</v>
      </c>
    </row>
    <row r="258" spans="14:17" x14ac:dyDescent="0.35">
      <c r="N258">
        <f t="shared" si="12"/>
        <v>253</v>
      </c>
      <c r="O258" s="7">
        <f t="shared" si="11"/>
        <v>4.5256916996047408E-4</v>
      </c>
      <c r="P258" s="1">
        <f t="shared" si="13"/>
        <v>1.0861660079051376</v>
      </c>
      <c r="Q258" s="1">
        <f t="shared" si="14"/>
        <v>274.79999999999984</v>
      </c>
    </row>
    <row r="259" spans="14:17" x14ac:dyDescent="0.35">
      <c r="N259">
        <f t="shared" si="12"/>
        <v>254</v>
      </c>
      <c r="O259" s="7">
        <f t="shared" si="11"/>
        <v>4.3700787401574796E-4</v>
      </c>
      <c r="P259" s="1">
        <f t="shared" si="13"/>
        <v>1.048818897637795</v>
      </c>
      <c r="Q259" s="1">
        <f t="shared" si="14"/>
        <v>266.39999999999992</v>
      </c>
    </row>
    <row r="260" spans="14:17" x14ac:dyDescent="0.35">
      <c r="N260">
        <f t="shared" si="12"/>
        <v>255</v>
      </c>
      <c r="O260" s="7">
        <f t="shared" si="11"/>
        <v>4.215686274509801E-4</v>
      </c>
      <c r="P260" s="1">
        <f t="shared" si="13"/>
        <v>1.0117647058823522</v>
      </c>
      <c r="Q260" s="1">
        <f t="shared" si="14"/>
        <v>257.99999999999983</v>
      </c>
    </row>
    <row r="261" spans="14:17" x14ac:dyDescent="0.35">
      <c r="N261">
        <f t="shared" si="12"/>
        <v>256</v>
      </c>
      <c r="O261" s="7">
        <f t="shared" si="11"/>
        <v>4.0624999999999993E-4</v>
      </c>
      <c r="P261" s="1">
        <f t="shared" si="13"/>
        <v>0.97499999999999976</v>
      </c>
      <c r="Q261" s="1">
        <f t="shared" si="14"/>
        <v>249.59999999999994</v>
      </c>
    </row>
    <row r="262" spans="14:17" x14ac:dyDescent="0.35">
      <c r="N262">
        <f t="shared" si="12"/>
        <v>257</v>
      </c>
      <c r="O262" s="7">
        <f t="shared" si="11"/>
        <v>3.9105058365758769E-4</v>
      </c>
      <c r="P262" s="1">
        <f t="shared" si="13"/>
        <v>0.93852140077821045</v>
      </c>
      <c r="Q262" s="1">
        <f t="shared" si="14"/>
        <v>241.20000000000007</v>
      </c>
    </row>
    <row r="263" spans="14:17" x14ac:dyDescent="0.35">
      <c r="N263">
        <f t="shared" si="12"/>
        <v>258</v>
      </c>
      <c r="O263" s="7">
        <f t="shared" ref="O263:O305" si="15">MAX(0,(1-N263*$R$2)/N263)</f>
        <v>3.7596899224806194E-4</v>
      </c>
      <c r="P263" s="1">
        <f t="shared" si="13"/>
        <v>0.90232558139534857</v>
      </c>
      <c r="Q263" s="1">
        <f t="shared" si="14"/>
        <v>232.79999999999993</v>
      </c>
    </row>
    <row r="264" spans="14:17" x14ac:dyDescent="0.35">
      <c r="N264">
        <f t="shared" si="12"/>
        <v>259</v>
      </c>
      <c r="O264" s="7">
        <f t="shared" si="15"/>
        <v>3.6100386100386113E-4</v>
      </c>
      <c r="P264" s="1">
        <f t="shared" si="13"/>
        <v>0.86640926640926663</v>
      </c>
      <c r="Q264" s="1">
        <f t="shared" si="14"/>
        <v>224.40000000000006</v>
      </c>
    </row>
    <row r="265" spans="14:17" x14ac:dyDescent="0.35">
      <c r="N265">
        <f t="shared" si="12"/>
        <v>260</v>
      </c>
      <c r="O265" s="7">
        <f t="shared" si="15"/>
        <v>3.4615384615384602E-4</v>
      </c>
      <c r="P265" s="1">
        <f t="shared" si="13"/>
        <v>0.83076923076923037</v>
      </c>
      <c r="Q265" s="1">
        <f t="shared" si="14"/>
        <v>215.99999999999989</v>
      </c>
    </row>
    <row r="266" spans="14:17" x14ac:dyDescent="0.35">
      <c r="N266">
        <f t="shared" si="12"/>
        <v>261</v>
      </c>
      <c r="O266" s="7">
        <f t="shared" si="15"/>
        <v>3.3141762452107285E-4</v>
      </c>
      <c r="P266" s="1">
        <f t="shared" si="13"/>
        <v>0.79540229885057478</v>
      </c>
      <c r="Q266" s="1">
        <f t="shared" si="14"/>
        <v>207.60000000000002</v>
      </c>
    </row>
    <row r="267" spans="14:17" x14ac:dyDescent="0.35">
      <c r="N267">
        <f t="shared" si="12"/>
        <v>262</v>
      </c>
      <c r="O267" s="7">
        <f t="shared" si="15"/>
        <v>3.1679389312977082E-4</v>
      </c>
      <c r="P267" s="1">
        <f t="shared" si="13"/>
        <v>0.76030534351144996</v>
      </c>
      <c r="Q267" s="1">
        <f t="shared" si="14"/>
        <v>199.1999999999999</v>
      </c>
    </row>
    <row r="268" spans="14:17" x14ac:dyDescent="0.35">
      <c r="N268">
        <f t="shared" ref="N268:N305" si="16">N267+1</f>
        <v>263</v>
      </c>
      <c r="O268" s="7">
        <f t="shared" si="15"/>
        <v>3.0228136882129284E-4</v>
      </c>
      <c r="P268" s="1">
        <f t="shared" ref="P268:P305" si="17">MIN($P$3,O268/$R$1)</f>
        <v>0.72547528517110282</v>
      </c>
      <c r="Q268" s="1">
        <f t="shared" ref="Q268:Q305" si="18">N268*P268</f>
        <v>190.80000000000004</v>
      </c>
    </row>
    <row r="269" spans="14:17" x14ac:dyDescent="0.35">
      <c r="N269">
        <f t="shared" si="16"/>
        <v>264</v>
      </c>
      <c r="O269" s="7">
        <f t="shared" si="15"/>
        <v>2.8787878787878769E-4</v>
      </c>
      <c r="P269" s="1">
        <f t="shared" si="17"/>
        <v>0.69090909090909047</v>
      </c>
      <c r="Q269" s="1">
        <f t="shared" si="18"/>
        <v>182.39999999999989</v>
      </c>
    </row>
    <row r="270" spans="14:17" x14ac:dyDescent="0.35">
      <c r="N270">
        <f t="shared" si="16"/>
        <v>265</v>
      </c>
      <c r="O270" s="7">
        <f t="shared" si="15"/>
        <v>2.7358490566037737E-4</v>
      </c>
      <c r="P270" s="1">
        <f t="shared" si="17"/>
        <v>0.65660377358490563</v>
      </c>
      <c r="Q270" s="1">
        <f t="shared" si="18"/>
        <v>174</v>
      </c>
    </row>
    <row r="271" spans="14:17" x14ac:dyDescent="0.35">
      <c r="N271">
        <f t="shared" si="16"/>
        <v>266</v>
      </c>
      <c r="O271" s="7">
        <f t="shared" si="15"/>
        <v>2.5939849624060133E-4</v>
      </c>
      <c r="P271" s="1">
        <f t="shared" si="17"/>
        <v>0.6225563909774432</v>
      </c>
      <c r="Q271" s="1">
        <f t="shared" si="18"/>
        <v>165.59999999999988</v>
      </c>
    </row>
    <row r="272" spans="14:17" x14ac:dyDescent="0.35">
      <c r="N272">
        <f t="shared" si="16"/>
        <v>267</v>
      </c>
      <c r="O272" s="7">
        <f t="shared" si="15"/>
        <v>2.4531835205992512E-4</v>
      </c>
      <c r="P272" s="1">
        <f t="shared" si="17"/>
        <v>0.58876404494382029</v>
      </c>
      <c r="Q272" s="1">
        <f t="shared" si="18"/>
        <v>157.20000000000002</v>
      </c>
    </row>
    <row r="273" spans="14:17" x14ac:dyDescent="0.35">
      <c r="N273">
        <f t="shared" si="16"/>
        <v>268</v>
      </c>
      <c r="O273" s="7">
        <f t="shared" si="15"/>
        <v>2.3134328358208935E-4</v>
      </c>
      <c r="P273" s="1">
        <f t="shared" si="17"/>
        <v>0.55522388059701444</v>
      </c>
      <c r="Q273" s="1">
        <f t="shared" si="18"/>
        <v>148.79999999999987</v>
      </c>
    </row>
    <row r="274" spans="14:17" x14ac:dyDescent="0.35">
      <c r="N274">
        <f t="shared" si="16"/>
        <v>269</v>
      </c>
      <c r="O274" s="7">
        <f t="shared" si="15"/>
        <v>2.174721189591078E-4</v>
      </c>
      <c r="P274" s="1">
        <f t="shared" si="17"/>
        <v>0.52193308550185868</v>
      </c>
      <c r="Q274" s="1">
        <f t="shared" si="18"/>
        <v>140.39999999999998</v>
      </c>
    </row>
    <row r="275" spans="14:17" x14ac:dyDescent="0.35">
      <c r="N275">
        <f t="shared" si="16"/>
        <v>270</v>
      </c>
      <c r="O275" s="7">
        <f t="shared" si="15"/>
        <v>2.0370370370370347E-4</v>
      </c>
      <c r="P275" s="1">
        <f t="shared" si="17"/>
        <v>0.48888888888888832</v>
      </c>
      <c r="Q275" s="1">
        <f t="shared" si="18"/>
        <v>131.99999999999986</v>
      </c>
    </row>
    <row r="276" spans="14:17" x14ac:dyDescent="0.35">
      <c r="N276">
        <f t="shared" si="16"/>
        <v>271</v>
      </c>
      <c r="O276" s="7">
        <f t="shared" si="15"/>
        <v>1.9003690036900365E-4</v>
      </c>
      <c r="P276" s="1">
        <f t="shared" si="17"/>
        <v>0.45608856088560873</v>
      </c>
      <c r="Q276" s="1">
        <f t="shared" si="18"/>
        <v>123.59999999999997</v>
      </c>
    </row>
    <row r="277" spans="14:17" x14ac:dyDescent="0.35">
      <c r="N277">
        <f t="shared" si="16"/>
        <v>272</v>
      </c>
      <c r="O277" s="7">
        <f t="shared" si="15"/>
        <v>1.7647058823529386E-4</v>
      </c>
      <c r="P277" s="1">
        <f t="shared" si="17"/>
        <v>0.42352941176470521</v>
      </c>
      <c r="Q277" s="1">
        <f t="shared" si="18"/>
        <v>115.19999999999982</v>
      </c>
    </row>
    <row r="278" spans="14:17" x14ac:dyDescent="0.35">
      <c r="N278">
        <f t="shared" si="16"/>
        <v>273</v>
      </c>
      <c r="O278" s="7">
        <f t="shared" si="15"/>
        <v>1.6300366300366295E-4</v>
      </c>
      <c r="P278" s="1">
        <f t="shared" si="17"/>
        <v>0.39120879120879104</v>
      </c>
      <c r="Q278" s="1">
        <f t="shared" si="18"/>
        <v>106.79999999999995</v>
      </c>
    </row>
    <row r="279" spans="14:17" x14ac:dyDescent="0.35">
      <c r="N279">
        <f t="shared" si="16"/>
        <v>274</v>
      </c>
      <c r="O279" s="7">
        <f t="shared" si="15"/>
        <v>1.4963503649635009E-4</v>
      </c>
      <c r="P279" s="1">
        <f t="shared" si="17"/>
        <v>0.3591240875912402</v>
      </c>
      <c r="Q279" s="1">
        <f t="shared" si="18"/>
        <v>98.399999999999821</v>
      </c>
    </row>
    <row r="280" spans="14:17" x14ac:dyDescent="0.35">
      <c r="N280">
        <f t="shared" si="16"/>
        <v>275</v>
      </c>
      <c r="O280" s="7">
        <f t="shared" si="15"/>
        <v>1.3636363636363629E-4</v>
      </c>
      <c r="P280" s="1">
        <f t="shared" si="17"/>
        <v>0.32727272727272705</v>
      </c>
      <c r="Q280" s="1">
        <f t="shared" si="18"/>
        <v>89.999999999999943</v>
      </c>
    </row>
    <row r="281" spans="14:17" x14ac:dyDescent="0.35">
      <c r="N281">
        <f t="shared" si="16"/>
        <v>276</v>
      </c>
      <c r="O281" s="7">
        <f t="shared" si="15"/>
        <v>1.2318840579710156E-4</v>
      </c>
      <c r="P281" s="1">
        <f t="shared" si="17"/>
        <v>0.29565217391304371</v>
      </c>
      <c r="Q281" s="1">
        <f t="shared" si="18"/>
        <v>81.600000000000065</v>
      </c>
    </row>
    <row r="282" spans="14:17" x14ac:dyDescent="0.35">
      <c r="N282">
        <f t="shared" si="16"/>
        <v>277</v>
      </c>
      <c r="O282" s="7">
        <f t="shared" si="15"/>
        <v>1.1010830324909737E-4</v>
      </c>
      <c r="P282" s="1">
        <f t="shared" si="17"/>
        <v>0.26425992779783364</v>
      </c>
      <c r="Q282" s="1">
        <f t="shared" si="18"/>
        <v>73.199999999999918</v>
      </c>
    </row>
    <row r="283" spans="14:17" x14ac:dyDescent="0.35">
      <c r="N283">
        <f t="shared" si="16"/>
        <v>278</v>
      </c>
      <c r="O283" s="7">
        <f t="shared" si="15"/>
        <v>9.7122302158273469E-5</v>
      </c>
      <c r="P283" s="1">
        <f t="shared" si="17"/>
        <v>0.23309352517985632</v>
      </c>
      <c r="Q283" s="1">
        <f t="shared" si="18"/>
        <v>64.800000000000054</v>
      </c>
    </row>
    <row r="284" spans="14:17" x14ac:dyDescent="0.35">
      <c r="N284">
        <f t="shared" si="16"/>
        <v>279</v>
      </c>
      <c r="O284" s="7">
        <f t="shared" si="15"/>
        <v>8.4229390681003454E-5</v>
      </c>
      <c r="P284" s="1">
        <f t="shared" si="17"/>
        <v>0.20215053763440827</v>
      </c>
      <c r="Q284" s="1">
        <f t="shared" si="18"/>
        <v>56.399999999999906</v>
      </c>
    </row>
    <row r="285" spans="14:17" x14ac:dyDescent="0.35">
      <c r="N285">
        <f t="shared" si="16"/>
        <v>280</v>
      </c>
      <c r="O285" s="7">
        <f t="shared" si="15"/>
        <v>7.1428571428571488E-5</v>
      </c>
      <c r="P285" s="1">
        <f t="shared" si="17"/>
        <v>0.17142857142857157</v>
      </c>
      <c r="Q285" s="1">
        <f t="shared" si="18"/>
        <v>48.000000000000043</v>
      </c>
    </row>
    <row r="286" spans="14:17" x14ac:dyDescent="0.35">
      <c r="N286">
        <f t="shared" si="16"/>
        <v>281</v>
      </c>
      <c r="O286" s="7">
        <f t="shared" si="15"/>
        <v>5.8718861209964266E-5</v>
      </c>
      <c r="P286" s="1">
        <f t="shared" si="17"/>
        <v>0.14092526690391424</v>
      </c>
      <c r="Q286" s="1">
        <f t="shared" si="18"/>
        <v>39.599999999999902</v>
      </c>
    </row>
    <row r="287" spans="14:17" x14ac:dyDescent="0.35">
      <c r="N287">
        <f t="shared" si="16"/>
        <v>282</v>
      </c>
      <c r="O287" s="7">
        <f t="shared" si="15"/>
        <v>4.6099290780141888E-5</v>
      </c>
      <c r="P287" s="1">
        <f t="shared" si="17"/>
        <v>0.11063829787234053</v>
      </c>
      <c r="Q287" s="1">
        <f t="shared" si="18"/>
        <v>31.200000000000028</v>
      </c>
    </row>
    <row r="288" spans="14:17" x14ac:dyDescent="0.35">
      <c r="N288">
        <f t="shared" si="16"/>
        <v>283</v>
      </c>
      <c r="O288" s="7">
        <f t="shared" si="15"/>
        <v>3.356890459363941E-5</v>
      </c>
      <c r="P288" s="1">
        <f t="shared" si="17"/>
        <v>8.0565371024734572E-2</v>
      </c>
      <c r="Q288" s="1">
        <f t="shared" si="18"/>
        <v>22.799999999999883</v>
      </c>
    </row>
    <row r="289" spans="14:17" x14ac:dyDescent="0.35">
      <c r="N289">
        <f t="shared" si="16"/>
        <v>284</v>
      </c>
      <c r="O289" s="7">
        <f t="shared" si="15"/>
        <v>2.1126760563380302E-5</v>
      </c>
      <c r="P289" s="1">
        <f t="shared" si="17"/>
        <v>5.070422535211272E-2</v>
      </c>
      <c r="Q289" s="1">
        <f t="shared" si="18"/>
        <v>14.400000000000013</v>
      </c>
    </row>
    <row r="290" spans="14:17" x14ac:dyDescent="0.35">
      <c r="N290">
        <f t="shared" si="16"/>
        <v>285</v>
      </c>
      <c r="O290" s="7">
        <f t="shared" si="15"/>
        <v>8.7719298245612165E-6</v>
      </c>
      <c r="P290" s="1">
        <f t="shared" si="17"/>
        <v>2.1052631578946917E-2</v>
      </c>
      <c r="Q290" s="1">
        <f t="shared" si="18"/>
        <v>5.9999999999998712</v>
      </c>
    </row>
    <row r="291" spans="14:17" x14ac:dyDescent="0.35">
      <c r="N291">
        <f t="shared" si="16"/>
        <v>286</v>
      </c>
      <c r="O291" s="7">
        <f t="shared" si="15"/>
        <v>0</v>
      </c>
      <c r="P291" s="1">
        <f t="shared" si="17"/>
        <v>0</v>
      </c>
      <c r="Q291" s="1">
        <f t="shared" si="18"/>
        <v>0</v>
      </c>
    </row>
    <row r="292" spans="14:17" x14ac:dyDescent="0.35">
      <c r="N292">
        <f t="shared" si="16"/>
        <v>287</v>
      </c>
      <c r="O292" s="7">
        <f t="shared" si="15"/>
        <v>0</v>
      </c>
      <c r="P292" s="1">
        <f t="shared" si="17"/>
        <v>0</v>
      </c>
      <c r="Q292" s="1">
        <f t="shared" si="18"/>
        <v>0</v>
      </c>
    </row>
    <row r="293" spans="14:17" x14ac:dyDescent="0.35">
      <c r="N293">
        <f t="shared" si="16"/>
        <v>288</v>
      </c>
      <c r="O293" s="7">
        <f t="shared" si="15"/>
        <v>0</v>
      </c>
      <c r="P293" s="1">
        <f t="shared" si="17"/>
        <v>0</v>
      </c>
      <c r="Q293" s="1">
        <f t="shared" si="18"/>
        <v>0</v>
      </c>
    </row>
    <row r="294" spans="14:17" x14ac:dyDescent="0.35">
      <c r="N294">
        <f t="shared" si="16"/>
        <v>289</v>
      </c>
      <c r="O294" s="7">
        <f t="shared" si="15"/>
        <v>0</v>
      </c>
      <c r="P294" s="1">
        <f t="shared" si="17"/>
        <v>0</v>
      </c>
      <c r="Q294" s="1">
        <f t="shared" si="18"/>
        <v>0</v>
      </c>
    </row>
    <row r="295" spans="14:17" x14ac:dyDescent="0.35">
      <c r="N295">
        <f t="shared" si="16"/>
        <v>290</v>
      </c>
      <c r="O295" s="7">
        <f t="shared" si="15"/>
        <v>0</v>
      </c>
      <c r="P295" s="1">
        <f t="shared" si="17"/>
        <v>0</v>
      </c>
      <c r="Q295" s="1">
        <f t="shared" si="18"/>
        <v>0</v>
      </c>
    </row>
    <row r="296" spans="14:17" x14ac:dyDescent="0.35">
      <c r="N296">
        <f t="shared" si="16"/>
        <v>291</v>
      </c>
      <c r="O296" s="7">
        <f t="shared" si="15"/>
        <v>0</v>
      </c>
      <c r="P296" s="1">
        <f t="shared" si="17"/>
        <v>0</v>
      </c>
      <c r="Q296" s="1">
        <f t="shared" si="18"/>
        <v>0</v>
      </c>
    </row>
    <row r="297" spans="14:17" x14ac:dyDescent="0.35">
      <c r="N297">
        <f t="shared" si="16"/>
        <v>292</v>
      </c>
      <c r="O297" s="7">
        <f t="shared" si="15"/>
        <v>0</v>
      </c>
      <c r="P297" s="1">
        <f t="shared" si="17"/>
        <v>0</v>
      </c>
      <c r="Q297" s="1">
        <f t="shared" si="18"/>
        <v>0</v>
      </c>
    </row>
    <row r="298" spans="14:17" x14ac:dyDescent="0.35">
      <c r="N298">
        <f t="shared" si="16"/>
        <v>293</v>
      </c>
      <c r="O298" s="7">
        <f t="shared" si="15"/>
        <v>0</v>
      </c>
      <c r="P298" s="1">
        <f t="shared" si="17"/>
        <v>0</v>
      </c>
      <c r="Q298" s="1">
        <f t="shared" si="18"/>
        <v>0</v>
      </c>
    </row>
    <row r="299" spans="14:17" x14ac:dyDescent="0.35">
      <c r="N299">
        <f t="shared" si="16"/>
        <v>294</v>
      </c>
      <c r="O299" s="7">
        <f t="shared" si="15"/>
        <v>0</v>
      </c>
      <c r="P299" s="1">
        <f t="shared" si="17"/>
        <v>0</v>
      </c>
      <c r="Q299" s="1">
        <f t="shared" si="18"/>
        <v>0</v>
      </c>
    </row>
    <row r="300" spans="14:17" x14ac:dyDescent="0.35">
      <c r="N300">
        <f t="shared" si="16"/>
        <v>295</v>
      </c>
      <c r="O300" s="7">
        <f t="shared" si="15"/>
        <v>0</v>
      </c>
      <c r="P300" s="1">
        <f t="shared" si="17"/>
        <v>0</v>
      </c>
      <c r="Q300" s="1">
        <f t="shared" si="18"/>
        <v>0</v>
      </c>
    </row>
    <row r="301" spans="14:17" x14ac:dyDescent="0.35">
      <c r="N301">
        <f t="shared" si="16"/>
        <v>296</v>
      </c>
      <c r="O301" s="7">
        <f t="shared" si="15"/>
        <v>0</v>
      </c>
      <c r="P301" s="1">
        <f t="shared" si="17"/>
        <v>0</v>
      </c>
      <c r="Q301" s="1">
        <f t="shared" si="18"/>
        <v>0</v>
      </c>
    </row>
    <row r="302" spans="14:17" x14ac:dyDescent="0.35">
      <c r="N302">
        <f t="shared" si="16"/>
        <v>297</v>
      </c>
      <c r="O302" s="7">
        <f t="shared" si="15"/>
        <v>0</v>
      </c>
      <c r="P302" s="1">
        <f t="shared" si="17"/>
        <v>0</v>
      </c>
      <c r="Q302" s="1">
        <f t="shared" si="18"/>
        <v>0</v>
      </c>
    </row>
    <row r="303" spans="14:17" x14ac:dyDescent="0.35">
      <c r="N303">
        <f t="shared" si="16"/>
        <v>298</v>
      </c>
      <c r="O303" s="7">
        <f t="shared" si="15"/>
        <v>0</v>
      </c>
      <c r="P303" s="1">
        <f t="shared" si="17"/>
        <v>0</v>
      </c>
      <c r="Q303" s="1">
        <f t="shared" si="18"/>
        <v>0</v>
      </c>
    </row>
    <row r="304" spans="14:17" x14ac:dyDescent="0.35">
      <c r="N304">
        <f t="shared" si="16"/>
        <v>299</v>
      </c>
      <c r="O304" s="7">
        <f t="shared" si="15"/>
        <v>0</v>
      </c>
      <c r="P304" s="1">
        <f t="shared" si="17"/>
        <v>0</v>
      </c>
      <c r="Q304" s="1">
        <f t="shared" si="18"/>
        <v>0</v>
      </c>
    </row>
    <row r="305" spans="14:17" x14ac:dyDescent="0.35">
      <c r="N305">
        <f t="shared" si="16"/>
        <v>300</v>
      </c>
      <c r="O305" s="7">
        <f t="shared" si="15"/>
        <v>0</v>
      </c>
      <c r="P305" s="1">
        <f t="shared" si="17"/>
        <v>0</v>
      </c>
      <c r="Q305" s="1">
        <f t="shared" si="18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 Bots</cp:lastModifiedBy>
  <dcterms:created xsi:type="dcterms:W3CDTF">2015-01-23T14:12:25Z</dcterms:created>
  <dcterms:modified xsi:type="dcterms:W3CDTF">2018-11-27T07:59:23Z</dcterms:modified>
</cp:coreProperties>
</file>